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vgfile\課別共有\障がい福祉課\高橋\髙橋（H30.4～）\HP用作成データ\"/>
    </mc:Choice>
  </mc:AlternateContent>
  <bookViews>
    <workbookView xWindow="480" yWindow="30" windowWidth="8475" windowHeight="4725"/>
  </bookViews>
  <sheets>
    <sheet name="基本情報" sheetId="4" r:id="rId1"/>
    <sheet name="請求書" sheetId="1" r:id="rId2"/>
    <sheet name="明細" sheetId="2" r:id="rId3"/>
    <sheet name="インポートデータ（変更しないで下さい）" sheetId="18" r:id="rId4"/>
    <sheet name="入力用データ" sheetId="21" r:id="rId5"/>
  </sheets>
  <definedNames>
    <definedName name="_xlnm._FilterDatabase" localSheetId="3" hidden="1">'インポートデータ（変更しないで下さい）'!$A$2:$H$257</definedName>
    <definedName name="_xlnm.Print_Area" localSheetId="2">明細!$R:$Y</definedName>
  </definedNames>
  <calcPr calcId="162913"/>
</workbook>
</file>

<file path=xl/calcChain.xml><?xml version="1.0" encoding="utf-8"?>
<calcChain xmlns="http://schemas.openxmlformats.org/spreadsheetml/2006/main">
  <c r="Y100" i="2" l="1"/>
  <c r="AO16" i="2" l="1"/>
  <c r="AO17" i="2"/>
  <c r="AO18" i="2"/>
  <c r="AO19" i="2"/>
  <c r="AO20" i="2"/>
  <c r="AO21" i="2"/>
  <c r="AO15" i="2"/>
  <c r="AL16" i="2"/>
  <c r="AL17" i="2"/>
  <c r="AL18" i="2"/>
  <c r="AL19" i="2"/>
  <c r="AL20" i="2"/>
  <c r="AL21" i="2"/>
  <c r="AL15" i="2"/>
  <c r="F27" i="1" l="1"/>
  <c r="F26" i="1"/>
  <c r="K25" i="1"/>
  <c r="F25" i="1"/>
  <c r="K24" i="1"/>
  <c r="F24" i="1"/>
  <c r="H18" i="1"/>
  <c r="F17" i="1"/>
  <c r="H22" i="1"/>
  <c r="H21" i="1"/>
  <c r="H20" i="1"/>
  <c r="H19" i="1"/>
  <c r="M14" i="1"/>
  <c r="L14" i="1"/>
  <c r="K14" i="1"/>
  <c r="J14" i="1"/>
  <c r="C10" i="1"/>
  <c r="E8" i="1"/>
  <c r="Y5" i="2" s="1"/>
  <c r="D8" i="1"/>
  <c r="X5" i="2" s="1"/>
  <c r="C8" i="1"/>
  <c r="W5" i="2" s="1"/>
  <c r="C4" i="1"/>
  <c r="A11" i="18" l="1"/>
  <c r="B11" i="18"/>
  <c r="C11" i="18"/>
  <c r="D11" i="18"/>
  <c r="E11" i="18"/>
  <c r="F11" i="18"/>
  <c r="G11" i="18"/>
  <c r="H11" i="18"/>
  <c r="A12" i="18"/>
  <c r="B12" i="18"/>
  <c r="C12" i="18"/>
  <c r="D12" i="18"/>
  <c r="E12" i="18"/>
  <c r="F12" i="18"/>
  <c r="G12" i="18"/>
  <c r="H12" i="18"/>
  <c r="A13" i="18"/>
  <c r="B13" i="18"/>
  <c r="C13" i="18"/>
  <c r="D13" i="18"/>
  <c r="E13" i="18"/>
  <c r="F13" i="18"/>
  <c r="G13" i="18"/>
  <c r="H13" i="18"/>
  <c r="A14" i="18"/>
  <c r="B14" i="18"/>
  <c r="C14" i="18"/>
  <c r="D14" i="18"/>
  <c r="E14" i="18"/>
  <c r="F14" i="18"/>
  <c r="G14" i="18"/>
  <c r="H14" i="18"/>
  <c r="A15" i="18"/>
  <c r="B15" i="18"/>
  <c r="C15" i="18"/>
  <c r="D15" i="18"/>
  <c r="E15" i="18"/>
  <c r="F15" i="18"/>
  <c r="G15" i="18"/>
  <c r="H15" i="18"/>
  <c r="H17" i="18"/>
  <c r="H18" i="18"/>
  <c r="H19" i="18"/>
  <c r="H20" i="18"/>
  <c r="H21" i="18"/>
  <c r="A22" i="18"/>
  <c r="B22" i="18"/>
  <c r="C22" i="18"/>
  <c r="D22" i="18"/>
  <c r="E22" i="18"/>
  <c r="F22" i="18"/>
  <c r="G22" i="18"/>
  <c r="H22" i="18"/>
  <c r="A23" i="18"/>
  <c r="B23" i="18"/>
  <c r="C23" i="18"/>
  <c r="D23" i="18"/>
  <c r="E23" i="18"/>
  <c r="F23" i="18"/>
  <c r="G23" i="18"/>
  <c r="H23" i="18"/>
  <c r="A24" i="18"/>
  <c r="B24" i="18"/>
  <c r="C24" i="18"/>
  <c r="D24" i="18"/>
  <c r="E24" i="18"/>
  <c r="F24" i="18"/>
  <c r="G24" i="18"/>
  <c r="H24" i="18"/>
  <c r="A25" i="18"/>
  <c r="B25" i="18"/>
  <c r="C25" i="18"/>
  <c r="D25" i="18"/>
  <c r="E25" i="18"/>
  <c r="F25" i="18"/>
  <c r="G25" i="18"/>
  <c r="H25" i="18"/>
  <c r="A26" i="18"/>
  <c r="B26" i="18"/>
  <c r="C26" i="18"/>
  <c r="D26" i="18"/>
  <c r="E26" i="18"/>
  <c r="F26" i="18"/>
  <c r="G26" i="18"/>
  <c r="H26" i="18"/>
  <c r="A27" i="18"/>
  <c r="B27" i="18"/>
  <c r="C27" i="18"/>
  <c r="D27" i="18"/>
  <c r="E27" i="18"/>
  <c r="F27" i="18"/>
  <c r="G27" i="18"/>
  <c r="H27" i="18"/>
  <c r="A28" i="18"/>
  <c r="B28" i="18"/>
  <c r="C28" i="18"/>
  <c r="D28" i="18"/>
  <c r="E28" i="18"/>
  <c r="F28" i="18"/>
  <c r="G28" i="18"/>
  <c r="H28" i="18"/>
  <c r="H30" i="18"/>
  <c r="H31" i="18"/>
  <c r="H32" i="18"/>
  <c r="H33" i="18"/>
  <c r="H34" i="18"/>
  <c r="A35" i="18"/>
  <c r="B35" i="18"/>
  <c r="C35" i="18"/>
  <c r="D35" i="18"/>
  <c r="E35" i="18"/>
  <c r="F35" i="18"/>
  <c r="G35" i="18"/>
  <c r="H35" i="18"/>
  <c r="A36" i="18"/>
  <c r="B36" i="18"/>
  <c r="C36" i="18"/>
  <c r="D36" i="18"/>
  <c r="E36" i="18"/>
  <c r="F36" i="18"/>
  <c r="G36" i="18"/>
  <c r="H36" i="18"/>
  <c r="A37" i="18"/>
  <c r="B37" i="18"/>
  <c r="C37" i="18"/>
  <c r="D37" i="18"/>
  <c r="E37" i="18"/>
  <c r="F37" i="18"/>
  <c r="G37" i="18"/>
  <c r="H37" i="18"/>
  <c r="A38" i="18"/>
  <c r="B38" i="18"/>
  <c r="C38" i="18"/>
  <c r="D38" i="18"/>
  <c r="E38" i="18"/>
  <c r="F38" i="18"/>
  <c r="G38" i="18"/>
  <c r="H38" i="18"/>
  <c r="A39" i="18"/>
  <c r="B39" i="18"/>
  <c r="C39" i="18"/>
  <c r="D39" i="18"/>
  <c r="E39" i="18"/>
  <c r="F39" i="18"/>
  <c r="G39" i="18"/>
  <c r="H39" i="18"/>
  <c r="A40" i="18"/>
  <c r="B40" i="18"/>
  <c r="C40" i="18"/>
  <c r="D40" i="18"/>
  <c r="E40" i="18"/>
  <c r="F40" i="18"/>
  <c r="G40" i="18"/>
  <c r="H40" i="18"/>
  <c r="A41" i="18"/>
  <c r="B41" i="18"/>
  <c r="C41" i="18"/>
  <c r="D41" i="18"/>
  <c r="E41" i="18"/>
  <c r="F41" i="18"/>
  <c r="G41" i="18"/>
  <c r="H41" i="18"/>
  <c r="H43" i="18"/>
  <c r="H44" i="18"/>
  <c r="H45" i="18"/>
  <c r="H46" i="18"/>
  <c r="H47" i="18"/>
  <c r="A48" i="18"/>
  <c r="B48" i="18"/>
  <c r="C48" i="18"/>
  <c r="D48" i="18"/>
  <c r="E48" i="18"/>
  <c r="F48" i="18"/>
  <c r="G48" i="18"/>
  <c r="H48" i="18"/>
  <c r="A49" i="18"/>
  <c r="B49" i="18"/>
  <c r="C49" i="18"/>
  <c r="D49" i="18"/>
  <c r="E49" i="18"/>
  <c r="F49" i="18"/>
  <c r="G49" i="18"/>
  <c r="H49" i="18"/>
  <c r="A50" i="18"/>
  <c r="B50" i="18"/>
  <c r="C50" i="18"/>
  <c r="D50" i="18"/>
  <c r="E50" i="18"/>
  <c r="F50" i="18"/>
  <c r="G50" i="18"/>
  <c r="H50" i="18"/>
  <c r="A51" i="18"/>
  <c r="B51" i="18"/>
  <c r="C51" i="18"/>
  <c r="D51" i="18"/>
  <c r="E51" i="18"/>
  <c r="F51" i="18"/>
  <c r="G51" i="18"/>
  <c r="H51" i="18"/>
  <c r="A52" i="18"/>
  <c r="B52" i="18"/>
  <c r="C52" i="18"/>
  <c r="D52" i="18"/>
  <c r="E52" i="18"/>
  <c r="F52" i="18"/>
  <c r="G52" i="18"/>
  <c r="H52" i="18"/>
  <c r="A53" i="18"/>
  <c r="B53" i="18"/>
  <c r="C53" i="18"/>
  <c r="D53" i="18"/>
  <c r="E53" i="18"/>
  <c r="F53" i="18"/>
  <c r="G53" i="18"/>
  <c r="H53" i="18"/>
  <c r="A54" i="18"/>
  <c r="B54" i="18"/>
  <c r="C54" i="18"/>
  <c r="D54" i="18"/>
  <c r="E54" i="18"/>
  <c r="F54" i="18"/>
  <c r="G54" i="18"/>
  <c r="H54" i="18"/>
  <c r="H56" i="18"/>
  <c r="H57" i="18"/>
  <c r="H58" i="18"/>
  <c r="H59" i="18"/>
  <c r="H60" i="18"/>
  <c r="A61" i="18"/>
  <c r="B61" i="18"/>
  <c r="C61" i="18"/>
  <c r="D61" i="18"/>
  <c r="E61" i="18"/>
  <c r="F61" i="18"/>
  <c r="G61" i="18"/>
  <c r="H61" i="18"/>
  <c r="A62" i="18"/>
  <c r="B62" i="18"/>
  <c r="C62" i="18"/>
  <c r="D62" i="18"/>
  <c r="E62" i="18"/>
  <c r="F62" i="18"/>
  <c r="G62" i="18"/>
  <c r="H62" i="18"/>
  <c r="A63" i="18"/>
  <c r="B63" i="18"/>
  <c r="C63" i="18"/>
  <c r="D63" i="18"/>
  <c r="E63" i="18"/>
  <c r="F63" i="18"/>
  <c r="G63" i="18"/>
  <c r="H63" i="18"/>
  <c r="A64" i="18"/>
  <c r="B64" i="18"/>
  <c r="C64" i="18"/>
  <c r="D64" i="18"/>
  <c r="E64" i="18"/>
  <c r="F64" i="18"/>
  <c r="G64" i="18"/>
  <c r="H64" i="18"/>
  <c r="A65" i="18"/>
  <c r="B65" i="18"/>
  <c r="C65" i="18"/>
  <c r="D65" i="18"/>
  <c r="E65" i="18"/>
  <c r="F65" i="18"/>
  <c r="G65" i="18"/>
  <c r="H65" i="18"/>
  <c r="A66" i="18"/>
  <c r="B66" i="18"/>
  <c r="C66" i="18"/>
  <c r="D66" i="18"/>
  <c r="E66" i="18"/>
  <c r="F66" i="18"/>
  <c r="G66" i="18"/>
  <c r="H66" i="18"/>
  <c r="A67" i="18"/>
  <c r="B67" i="18"/>
  <c r="C67" i="18"/>
  <c r="D67" i="18"/>
  <c r="E67" i="18"/>
  <c r="F67" i="18"/>
  <c r="G67" i="18"/>
  <c r="H67" i="18"/>
  <c r="H69" i="18"/>
  <c r="H70" i="18"/>
  <c r="H71" i="18"/>
  <c r="H72" i="18"/>
  <c r="H73" i="18"/>
  <c r="A74" i="18"/>
  <c r="B74" i="18"/>
  <c r="C74" i="18"/>
  <c r="D74" i="18"/>
  <c r="E74" i="18"/>
  <c r="F74" i="18"/>
  <c r="G74" i="18"/>
  <c r="H74" i="18"/>
  <c r="A75" i="18"/>
  <c r="B75" i="18"/>
  <c r="C75" i="18"/>
  <c r="D75" i="18"/>
  <c r="E75" i="18"/>
  <c r="F75" i="18"/>
  <c r="G75" i="18"/>
  <c r="H75" i="18"/>
  <c r="A76" i="18"/>
  <c r="B76" i="18"/>
  <c r="C76" i="18"/>
  <c r="D76" i="18"/>
  <c r="E76" i="18"/>
  <c r="F76" i="18"/>
  <c r="G76" i="18"/>
  <c r="H76" i="18"/>
  <c r="A77" i="18"/>
  <c r="B77" i="18"/>
  <c r="C77" i="18"/>
  <c r="D77" i="18"/>
  <c r="E77" i="18"/>
  <c r="F77" i="18"/>
  <c r="G77" i="18"/>
  <c r="H77" i="18"/>
  <c r="A78" i="18"/>
  <c r="B78" i="18"/>
  <c r="C78" i="18"/>
  <c r="D78" i="18"/>
  <c r="E78" i="18"/>
  <c r="F78" i="18"/>
  <c r="G78" i="18"/>
  <c r="H78" i="18"/>
  <c r="A79" i="18"/>
  <c r="B79" i="18"/>
  <c r="C79" i="18"/>
  <c r="D79" i="18"/>
  <c r="E79" i="18"/>
  <c r="F79" i="18"/>
  <c r="G79" i="18"/>
  <c r="H79" i="18"/>
  <c r="A80" i="18"/>
  <c r="B80" i="18"/>
  <c r="C80" i="18"/>
  <c r="D80" i="18"/>
  <c r="E80" i="18"/>
  <c r="F80" i="18"/>
  <c r="G80" i="18"/>
  <c r="H80" i="18"/>
  <c r="H82" i="18"/>
  <c r="H83" i="18"/>
  <c r="H84" i="18"/>
  <c r="H85" i="18"/>
  <c r="H86" i="18"/>
  <c r="A87" i="18"/>
  <c r="B87" i="18"/>
  <c r="C87" i="18"/>
  <c r="D87" i="18"/>
  <c r="E87" i="18"/>
  <c r="F87" i="18"/>
  <c r="G87" i="18"/>
  <c r="H87" i="18"/>
  <c r="A88" i="18"/>
  <c r="B88" i="18"/>
  <c r="C88" i="18"/>
  <c r="D88" i="18"/>
  <c r="E88" i="18"/>
  <c r="F88" i="18"/>
  <c r="G88" i="18"/>
  <c r="H88" i="18"/>
  <c r="A89" i="18"/>
  <c r="B89" i="18"/>
  <c r="C89" i="18"/>
  <c r="D89" i="18"/>
  <c r="E89" i="18"/>
  <c r="F89" i="18"/>
  <c r="G89" i="18"/>
  <c r="H89" i="18"/>
  <c r="A90" i="18"/>
  <c r="B90" i="18"/>
  <c r="C90" i="18"/>
  <c r="D90" i="18"/>
  <c r="E90" i="18"/>
  <c r="F90" i="18"/>
  <c r="G90" i="18"/>
  <c r="H90" i="18"/>
  <c r="A91" i="18"/>
  <c r="B91" i="18"/>
  <c r="C91" i="18"/>
  <c r="D91" i="18"/>
  <c r="E91" i="18"/>
  <c r="F91" i="18"/>
  <c r="G91" i="18"/>
  <c r="H91" i="18"/>
  <c r="A92" i="18"/>
  <c r="B92" i="18"/>
  <c r="C92" i="18"/>
  <c r="D92" i="18"/>
  <c r="E92" i="18"/>
  <c r="F92" i="18"/>
  <c r="G92" i="18"/>
  <c r="H92" i="18"/>
  <c r="A93" i="18"/>
  <c r="B93" i="18"/>
  <c r="C93" i="18"/>
  <c r="D93" i="18"/>
  <c r="E93" i="18"/>
  <c r="F93" i="18"/>
  <c r="G93" i="18"/>
  <c r="H93" i="18"/>
  <c r="H95" i="18"/>
  <c r="H96" i="18"/>
  <c r="H97" i="18"/>
  <c r="H98" i="18"/>
  <c r="H99" i="18"/>
  <c r="A100" i="18"/>
  <c r="B100" i="18"/>
  <c r="C100" i="18"/>
  <c r="D100" i="18"/>
  <c r="E100" i="18"/>
  <c r="F100" i="18"/>
  <c r="G100" i="18"/>
  <c r="H100" i="18"/>
  <c r="A101" i="18"/>
  <c r="B101" i="18"/>
  <c r="C101" i="18"/>
  <c r="D101" i="18"/>
  <c r="E101" i="18"/>
  <c r="F101" i="18"/>
  <c r="G101" i="18"/>
  <c r="H101" i="18"/>
  <c r="A102" i="18"/>
  <c r="B102" i="18"/>
  <c r="C102" i="18"/>
  <c r="D102" i="18"/>
  <c r="E102" i="18"/>
  <c r="F102" i="18"/>
  <c r="G102" i="18"/>
  <c r="H102" i="18"/>
  <c r="A103" i="18"/>
  <c r="B103" i="18"/>
  <c r="C103" i="18"/>
  <c r="D103" i="18"/>
  <c r="E103" i="18"/>
  <c r="F103" i="18"/>
  <c r="G103" i="18"/>
  <c r="H103" i="18"/>
  <c r="A104" i="18"/>
  <c r="B104" i="18"/>
  <c r="C104" i="18"/>
  <c r="D104" i="18"/>
  <c r="E104" i="18"/>
  <c r="F104" i="18"/>
  <c r="G104" i="18"/>
  <c r="H104" i="18"/>
  <c r="A105" i="18"/>
  <c r="B105" i="18"/>
  <c r="C105" i="18"/>
  <c r="D105" i="18"/>
  <c r="E105" i="18"/>
  <c r="F105" i="18"/>
  <c r="G105" i="18"/>
  <c r="H105" i="18"/>
  <c r="A106" i="18"/>
  <c r="B106" i="18"/>
  <c r="C106" i="18"/>
  <c r="D106" i="18"/>
  <c r="E106" i="18"/>
  <c r="F106" i="18"/>
  <c r="G106" i="18"/>
  <c r="H106" i="18"/>
  <c r="H108" i="18"/>
  <c r="H109" i="18"/>
  <c r="H110" i="18"/>
  <c r="H111" i="18"/>
  <c r="H112" i="18"/>
  <c r="A113" i="18"/>
  <c r="B113" i="18"/>
  <c r="C113" i="18"/>
  <c r="D113" i="18"/>
  <c r="E113" i="18"/>
  <c r="F113" i="18"/>
  <c r="G113" i="18"/>
  <c r="H113" i="18"/>
  <c r="A114" i="18"/>
  <c r="B114" i="18"/>
  <c r="C114" i="18"/>
  <c r="D114" i="18"/>
  <c r="E114" i="18"/>
  <c r="F114" i="18"/>
  <c r="G114" i="18"/>
  <c r="H114" i="18"/>
  <c r="A115" i="18"/>
  <c r="B115" i="18"/>
  <c r="C115" i="18"/>
  <c r="D115" i="18"/>
  <c r="E115" i="18"/>
  <c r="F115" i="18"/>
  <c r="G115" i="18"/>
  <c r="H115" i="18"/>
  <c r="A116" i="18"/>
  <c r="B116" i="18"/>
  <c r="C116" i="18"/>
  <c r="D116" i="18"/>
  <c r="E116" i="18"/>
  <c r="F116" i="18"/>
  <c r="G116" i="18"/>
  <c r="H116" i="18"/>
  <c r="A117" i="18"/>
  <c r="B117" i="18"/>
  <c r="C117" i="18"/>
  <c r="D117" i="18"/>
  <c r="E117" i="18"/>
  <c r="F117" i="18"/>
  <c r="G117" i="18"/>
  <c r="H117" i="18"/>
  <c r="A118" i="18"/>
  <c r="B118" i="18"/>
  <c r="C118" i="18"/>
  <c r="D118" i="18"/>
  <c r="E118" i="18"/>
  <c r="F118" i="18"/>
  <c r="G118" i="18"/>
  <c r="H118" i="18"/>
  <c r="A119" i="18"/>
  <c r="B119" i="18"/>
  <c r="C119" i="18"/>
  <c r="D119" i="18"/>
  <c r="E119" i="18"/>
  <c r="F119" i="18"/>
  <c r="G119" i="18"/>
  <c r="H119" i="18"/>
  <c r="H121" i="18"/>
  <c r="H122" i="18"/>
  <c r="H123" i="18"/>
  <c r="H124" i="18"/>
  <c r="H125" i="18"/>
  <c r="A126" i="18"/>
  <c r="B126" i="18"/>
  <c r="C126" i="18"/>
  <c r="D126" i="18"/>
  <c r="E126" i="18"/>
  <c r="F126" i="18"/>
  <c r="G126" i="18"/>
  <c r="H126" i="18"/>
  <c r="A127" i="18"/>
  <c r="B127" i="18"/>
  <c r="C127" i="18"/>
  <c r="D127" i="18"/>
  <c r="E127" i="18"/>
  <c r="F127" i="18"/>
  <c r="G127" i="18"/>
  <c r="H127" i="18"/>
  <c r="A128" i="18"/>
  <c r="B128" i="18"/>
  <c r="C128" i="18"/>
  <c r="D128" i="18"/>
  <c r="E128" i="18"/>
  <c r="F128" i="18"/>
  <c r="G128" i="18"/>
  <c r="H128" i="18"/>
  <c r="A129" i="18"/>
  <c r="B129" i="18"/>
  <c r="C129" i="18"/>
  <c r="D129" i="18"/>
  <c r="E129" i="18"/>
  <c r="F129" i="18"/>
  <c r="G129" i="18"/>
  <c r="H129" i="18"/>
  <c r="A130" i="18"/>
  <c r="B130" i="18"/>
  <c r="C130" i="18"/>
  <c r="D130" i="18"/>
  <c r="E130" i="18"/>
  <c r="F130" i="18"/>
  <c r="G130" i="18"/>
  <c r="H130" i="18"/>
  <c r="A131" i="18"/>
  <c r="B131" i="18"/>
  <c r="C131" i="18"/>
  <c r="D131" i="18"/>
  <c r="E131" i="18"/>
  <c r="F131" i="18"/>
  <c r="G131" i="18"/>
  <c r="H131" i="18"/>
  <c r="A132" i="18"/>
  <c r="B132" i="18"/>
  <c r="C132" i="18"/>
  <c r="D132" i="18"/>
  <c r="E132" i="18"/>
  <c r="F132" i="18"/>
  <c r="G132" i="18"/>
  <c r="H132" i="18"/>
  <c r="H134" i="18"/>
  <c r="H135" i="18"/>
  <c r="H136" i="18"/>
  <c r="H137" i="18"/>
  <c r="H138" i="18"/>
  <c r="A139" i="18"/>
  <c r="B139" i="18"/>
  <c r="C139" i="18"/>
  <c r="D139" i="18"/>
  <c r="E139" i="18"/>
  <c r="F139" i="18"/>
  <c r="G139" i="18"/>
  <c r="H139" i="18"/>
  <c r="A140" i="18"/>
  <c r="B140" i="18"/>
  <c r="C140" i="18"/>
  <c r="D140" i="18"/>
  <c r="E140" i="18"/>
  <c r="F140" i="18"/>
  <c r="G140" i="18"/>
  <c r="H140" i="18"/>
  <c r="A141" i="18"/>
  <c r="B141" i="18"/>
  <c r="C141" i="18"/>
  <c r="D141" i="18"/>
  <c r="E141" i="18"/>
  <c r="F141" i="18"/>
  <c r="G141" i="18"/>
  <c r="H141" i="18"/>
  <c r="A142" i="18"/>
  <c r="B142" i="18"/>
  <c r="C142" i="18"/>
  <c r="D142" i="18"/>
  <c r="E142" i="18"/>
  <c r="F142" i="18"/>
  <c r="G142" i="18"/>
  <c r="H142" i="18"/>
  <c r="A143" i="18"/>
  <c r="B143" i="18"/>
  <c r="C143" i="18"/>
  <c r="D143" i="18"/>
  <c r="E143" i="18"/>
  <c r="F143" i="18"/>
  <c r="G143" i="18"/>
  <c r="H143" i="18"/>
  <c r="A144" i="18"/>
  <c r="B144" i="18"/>
  <c r="C144" i="18"/>
  <c r="D144" i="18"/>
  <c r="E144" i="18"/>
  <c r="F144" i="18"/>
  <c r="G144" i="18"/>
  <c r="H144" i="18"/>
  <c r="A145" i="18"/>
  <c r="B145" i="18"/>
  <c r="C145" i="18"/>
  <c r="D145" i="18"/>
  <c r="E145" i="18"/>
  <c r="F145" i="18"/>
  <c r="G145" i="18"/>
  <c r="H145" i="18"/>
  <c r="H147" i="18"/>
  <c r="H148" i="18"/>
  <c r="H149" i="18"/>
  <c r="H150" i="18"/>
  <c r="H151" i="18"/>
  <c r="A152" i="18"/>
  <c r="B152" i="18"/>
  <c r="C152" i="18"/>
  <c r="D152" i="18"/>
  <c r="E152" i="18"/>
  <c r="F152" i="18"/>
  <c r="G152" i="18"/>
  <c r="H152" i="18"/>
  <c r="A153" i="18"/>
  <c r="B153" i="18"/>
  <c r="C153" i="18"/>
  <c r="D153" i="18"/>
  <c r="E153" i="18"/>
  <c r="F153" i="18"/>
  <c r="G153" i="18"/>
  <c r="H153" i="18"/>
  <c r="A154" i="18"/>
  <c r="B154" i="18"/>
  <c r="C154" i="18"/>
  <c r="D154" i="18"/>
  <c r="E154" i="18"/>
  <c r="F154" i="18"/>
  <c r="G154" i="18"/>
  <c r="H154" i="18"/>
  <c r="A155" i="18"/>
  <c r="B155" i="18"/>
  <c r="C155" i="18"/>
  <c r="D155" i="18"/>
  <c r="E155" i="18"/>
  <c r="F155" i="18"/>
  <c r="G155" i="18"/>
  <c r="H155" i="18"/>
  <c r="A156" i="18"/>
  <c r="B156" i="18"/>
  <c r="C156" i="18"/>
  <c r="D156" i="18"/>
  <c r="E156" i="18"/>
  <c r="F156" i="18"/>
  <c r="G156" i="18"/>
  <c r="H156" i="18"/>
  <c r="A157" i="18"/>
  <c r="B157" i="18"/>
  <c r="C157" i="18"/>
  <c r="D157" i="18"/>
  <c r="E157" i="18"/>
  <c r="F157" i="18"/>
  <c r="G157" i="18"/>
  <c r="H157" i="18"/>
  <c r="A158" i="18"/>
  <c r="B158" i="18"/>
  <c r="C158" i="18"/>
  <c r="D158" i="18"/>
  <c r="E158" i="18"/>
  <c r="F158" i="18"/>
  <c r="G158" i="18"/>
  <c r="H158" i="18"/>
  <c r="H160" i="18"/>
  <c r="H161" i="18"/>
  <c r="H162" i="18"/>
  <c r="H163" i="18"/>
  <c r="H164" i="18"/>
  <c r="A165" i="18"/>
  <c r="B165" i="18"/>
  <c r="C165" i="18"/>
  <c r="D165" i="18"/>
  <c r="E165" i="18"/>
  <c r="F165" i="18"/>
  <c r="G165" i="18"/>
  <c r="H165" i="18"/>
  <c r="A166" i="18"/>
  <c r="B166" i="18"/>
  <c r="C166" i="18"/>
  <c r="D166" i="18"/>
  <c r="E166" i="18"/>
  <c r="F166" i="18"/>
  <c r="G166" i="18"/>
  <c r="H166" i="18"/>
  <c r="A167" i="18"/>
  <c r="B167" i="18"/>
  <c r="C167" i="18"/>
  <c r="D167" i="18"/>
  <c r="E167" i="18"/>
  <c r="F167" i="18"/>
  <c r="G167" i="18"/>
  <c r="H167" i="18"/>
  <c r="A168" i="18"/>
  <c r="B168" i="18"/>
  <c r="C168" i="18"/>
  <c r="D168" i="18"/>
  <c r="E168" i="18"/>
  <c r="F168" i="18"/>
  <c r="G168" i="18"/>
  <c r="H168" i="18"/>
  <c r="A169" i="18"/>
  <c r="B169" i="18"/>
  <c r="C169" i="18"/>
  <c r="D169" i="18"/>
  <c r="E169" i="18"/>
  <c r="F169" i="18"/>
  <c r="G169" i="18"/>
  <c r="H169" i="18"/>
  <c r="A170" i="18"/>
  <c r="B170" i="18"/>
  <c r="C170" i="18"/>
  <c r="D170" i="18"/>
  <c r="E170" i="18"/>
  <c r="F170" i="18"/>
  <c r="G170" i="18"/>
  <c r="H170" i="18"/>
  <c r="A171" i="18"/>
  <c r="B171" i="18"/>
  <c r="C171" i="18"/>
  <c r="D171" i="18"/>
  <c r="E171" i="18"/>
  <c r="F171" i="18"/>
  <c r="G171" i="18"/>
  <c r="H171" i="18"/>
  <c r="H173" i="18"/>
  <c r="H174" i="18"/>
  <c r="H175" i="18"/>
  <c r="H176" i="18"/>
  <c r="H177" i="18"/>
  <c r="A178" i="18"/>
  <c r="B178" i="18"/>
  <c r="C178" i="18"/>
  <c r="D178" i="18"/>
  <c r="E178" i="18"/>
  <c r="F178" i="18"/>
  <c r="G178" i="18"/>
  <c r="H178" i="18"/>
  <c r="A179" i="18"/>
  <c r="B179" i="18"/>
  <c r="C179" i="18"/>
  <c r="D179" i="18"/>
  <c r="E179" i="18"/>
  <c r="F179" i="18"/>
  <c r="G179" i="18"/>
  <c r="H179" i="18"/>
  <c r="A180" i="18"/>
  <c r="B180" i="18"/>
  <c r="C180" i="18"/>
  <c r="D180" i="18"/>
  <c r="E180" i="18"/>
  <c r="F180" i="18"/>
  <c r="G180" i="18"/>
  <c r="H180" i="18"/>
  <c r="A181" i="18"/>
  <c r="B181" i="18"/>
  <c r="C181" i="18"/>
  <c r="D181" i="18"/>
  <c r="E181" i="18"/>
  <c r="F181" i="18"/>
  <c r="G181" i="18"/>
  <c r="H181" i="18"/>
  <c r="A182" i="18"/>
  <c r="B182" i="18"/>
  <c r="C182" i="18"/>
  <c r="D182" i="18"/>
  <c r="E182" i="18"/>
  <c r="F182" i="18"/>
  <c r="G182" i="18"/>
  <c r="H182" i="18"/>
  <c r="A183" i="18"/>
  <c r="B183" i="18"/>
  <c r="C183" i="18"/>
  <c r="D183" i="18"/>
  <c r="E183" i="18"/>
  <c r="F183" i="18"/>
  <c r="G183" i="18"/>
  <c r="H183" i="18"/>
  <c r="A184" i="18"/>
  <c r="B184" i="18"/>
  <c r="C184" i="18"/>
  <c r="D184" i="18"/>
  <c r="E184" i="18"/>
  <c r="F184" i="18"/>
  <c r="G184" i="18"/>
  <c r="H184" i="18"/>
  <c r="H186" i="18"/>
  <c r="H187" i="18"/>
  <c r="H188" i="18"/>
  <c r="H189" i="18"/>
  <c r="H190" i="18"/>
  <c r="A191" i="18"/>
  <c r="B191" i="18"/>
  <c r="C191" i="18"/>
  <c r="D191" i="18"/>
  <c r="E191" i="18"/>
  <c r="F191" i="18"/>
  <c r="G191" i="18"/>
  <c r="H191" i="18"/>
  <c r="A192" i="18"/>
  <c r="B192" i="18"/>
  <c r="C192" i="18"/>
  <c r="D192" i="18"/>
  <c r="E192" i="18"/>
  <c r="F192" i="18"/>
  <c r="G192" i="18"/>
  <c r="H192" i="18"/>
  <c r="A193" i="18"/>
  <c r="B193" i="18"/>
  <c r="C193" i="18"/>
  <c r="D193" i="18"/>
  <c r="E193" i="18"/>
  <c r="F193" i="18"/>
  <c r="G193" i="18"/>
  <c r="H193" i="18"/>
  <c r="A194" i="18"/>
  <c r="B194" i="18"/>
  <c r="C194" i="18"/>
  <c r="D194" i="18"/>
  <c r="E194" i="18"/>
  <c r="F194" i="18"/>
  <c r="G194" i="18"/>
  <c r="H194" i="18"/>
  <c r="A195" i="18"/>
  <c r="B195" i="18"/>
  <c r="C195" i="18"/>
  <c r="D195" i="18"/>
  <c r="E195" i="18"/>
  <c r="F195" i="18"/>
  <c r="G195" i="18"/>
  <c r="H195" i="18"/>
  <c r="A196" i="18"/>
  <c r="B196" i="18"/>
  <c r="C196" i="18"/>
  <c r="D196" i="18"/>
  <c r="E196" i="18"/>
  <c r="F196" i="18"/>
  <c r="G196" i="18"/>
  <c r="H196" i="18"/>
  <c r="A197" i="18"/>
  <c r="B197" i="18"/>
  <c r="C197" i="18"/>
  <c r="D197" i="18"/>
  <c r="E197" i="18"/>
  <c r="F197" i="18"/>
  <c r="G197" i="18"/>
  <c r="H197" i="18"/>
  <c r="H199" i="18"/>
  <c r="H200" i="18"/>
  <c r="H201" i="18"/>
  <c r="H202" i="18"/>
  <c r="H203" i="18"/>
  <c r="A204" i="18"/>
  <c r="B204" i="18"/>
  <c r="C204" i="18"/>
  <c r="D204" i="18"/>
  <c r="E204" i="18"/>
  <c r="F204" i="18"/>
  <c r="G204" i="18"/>
  <c r="H204" i="18"/>
  <c r="A205" i="18"/>
  <c r="B205" i="18"/>
  <c r="C205" i="18"/>
  <c r="D205" i="18"/>
  <c r="E205" i="18"/>
  <c r="F205" i="18"/>
  <c r="G205" i="18"/>
  <c r="H205" i="18"/>
  <c r="A206" i="18"/>
  <c r="B206" i="18"/>
  <c r="C206" i="18"/>
  <c r="D206" i="18"/>
  <c r="E206" i="18"/>
  <c r="F206" i="18"/>
  <c r="G206" i="18"/>
  <c r="H206" i="18"/>
  <c r="A207" i="18"/>
  <c r="B207" i="18"/>
  <c r="C207" i="18"/>
  <c r="D207" i="18"/>
  <c r="E207" i="18"/>
  <c r="F207" i="18"/>
  <c r="G207" i="18"/>
  <c r="H207" i="18"/>
  <c r="A208" i="18"/>
  <c r="B208" i="18"/>
  <c r="C208" i="18"/>
  <c r="D208" i="18"/>
  <c r="E208" i="18"/>
  <c r="F208" i="18"/>
  <c r="G208" i="18"/>
  <c r="H208" i="18"/>
  <c r="A209" i="18"/>
  <c r="B209" i="18"/>
  <c r="C209" i="18"/>
  <c r="D209" i="18"/>
  <c r="E209" i="18"/>
  <c r="F209" i="18"/>
  <c r="G209" i="18"/>
  <c r="H209" i="18"/>
  <c r="A210" i="18"/>
  <c r="B210" i="18"/>
  <c r="C210" i="18"/>
  <c r="D210" i="18"/>
  <c r="E210" i="18"/>
  <c r="F210" i="18"/>
  <c r="G210" i="18"/>
  <c r="H210" i="18"/>
  <c r="H212" i="18"/>
  <c r="H213" i="18"/>
  <c r="H214" i="18"/>
  <c r="H215" i="18"/>
  <c r="H216" i="18"/>
  <c r="A217" i="18"/>
  <c r="B217" i="18"/>
  <c r="C217" i="18"/>
  <c r="D217" i="18"/>
  <c r="E217" i="18"/>
  <c r="F217" i="18"/>
  <c r="G217" i="18"/>
  <c r="H217" i="18"/>
  <c r="A218" i="18"/>
  <c r="B218" i="18"/>
  <c r="C218" i="18"/>
  <c r="D218" i="18"/>
  <c r="E218" i="18"/>
  <c r="F218" i="18"/>
  <c r="G218" i="18"/>
  <c r="H218" i="18"/>
  <c r="A219" i="18"/>
  <c r="B219" i="18"/>
  <c r="C219" i="18"/>
  <c r="D219" i="18"/>
  <c r="E219" i="18"/>
  <c r="F219" i="18"/>
  <c r="G219" i="18"/>
  <c r="H219" i="18"/>
  <c r="A220" i="18"/>
  <c r="B220" i="18"/>
  <c r="C220" i="18"/>
  <c r="D220" i="18"/>
  <c r="E220" i="18"/>
  <c r="F220" i="18"/>
  <c r="G220" i="18"/>
  <c r="H220" i="18"/>
  <c r="A221" i="18"/>
  <c r="B221" i="18"/>
  <c r="C221" i="18"/>
  <c r="D221" i="18"/>
  <c r="E221" i="18"/>
  <c r="F221" i="18"/>
  <c r="G221" i="18"/>
  <c r="H221" i="18"/>
  <c r="A222" i="18"/>
  <c r="B222" i="18"/>
  <c r="C222" i="18"/>
  <c r="D222" i="18"/>
  <c r="E222" i="18"/>
  <c r="F222" i="18"/>
  <c r="G222" i="18"/>
  <c r="H222" i="18"/>
  <c r="A223" i="18"/>
  <c r="B223" i="18"/>
  <c r="C223" i="18"/>
  <c r="D223" i="18"/>
  <c r="E223" i="18"/>
  <c r="F223" i="18"/>
  <c r="G223" i="18"/>
  <c r="H223" i="18"/>
  <c r="H225" i="18"/>
  <c r="H226" i="18"/>
  <c r="H227" i="18"/>
  <c r="H228" i="18"/>
  <c r="H229" i="18"/>
  <c r="A230" i="18"/>
  <c r="B230" i="18"/>
  <c r="C230" i="18"/>
  <c r="D230" i="18"/>
  <c r="E230" i="18"/>
  <c r="F230" i="18"/>
  <c r="G230" i="18"/>
  <c r="H230" i="18"/>
  <c r="A231" i="18"/>
  <c r="B231" i="18"/>
  <c r="C231" i="18"/>
  <c r="D231" i="18"/>
  <c r="E231" i="18"/>
  <c r="F231" i="18"/>
  <c r="G231" i="18"/>
  <c r="H231" i="18"/>
  <c r="A232" i="18"/>
  <c r="B232" i="18"/>
  <c r="C232" i="18"/>
  <c r="D232" i="18"/>
  <c r="E232" i="18"/>
  <c r="F232" i="18"/>
  <c r="G232" i="18"/>
  <c r="H232" i="18"/>
  <c r="A233" i="18"/>
  <c r="B233" i="18"/>
  <c r="C233" i="18"/>
  <c r="D233" i="18"/>
  <c r="E233" i="18"/>
  <c r="F233" i="18"/>
  <c r="G233" i="18"/>
  <c r="H233" i="18"/>
  <c r="A234" i="18"/>
  <c r="B234" i="18"/>
  <c r="C234" i="18"/>
  <c r="D234" i="18"/>
  <c r="E234" i="18"/>
  <c r="F234" i="18"/>
  <c r="G234" i="18"/>
  <c r="H234" i="18"/>
  <c r="A235" i="18"/>
  <c r="B235" i="18"/>
  <c r="C235" i="18"/>
  <c r="D235" i="18"/>
  <c r="E235" i="18"/>
  <c r="F235" i="18"/>
  <c r="G235" i="18"/>
  <c r="H235" i="18"/>
  <c r="A236" i="18"/>
  <c r="B236" i="18"/>
  <c r="C236" i="18"/>
  <c r="D236" i="18"/>
  <c r="E236" i="18"/>
  <c r="F236" i="18"/>
  <c r="G236" i="18"/>
  <c r="H236" i="18"/>
  <c r="H238" i="18"/>
  <c r="H239" i="18"/>
  <c r="H240" i="18"/>
  <c r="H241" i="18"/>
  <c r="H242" i="18"/>
  <c r="A243" i="18"/>
  <c r="B243" i="18"/>
  <c r="C243" i="18"/>
  <c r="D243" i="18"/>
  <c r="E243" i="18"/>
  <c r="F243" i="18"/>
  <c r="G243" i="18"/>
  <c r="H243" i="18"/>
  <c r="A244" i="18"/>
  <c r="B244" i="18"/>
  <c r="C244" i="18"/>
  <c r="D244" i="18"/>
  <c r="E244" i="18"/>
  <c r="F244" i="18"/>
  <c r="G244" i="18"/>
  <c r="H244" i="18"/>
  <c r="A245" i="18"/>
  <c r="B245" i="18"/>
  <c r="C245" i="18"/>
  <c r="D245" i="18"/>
  <c r="E245" i="18"/>
  <c r="F245" i="18"/>
  <c r="G245" i="18"/>
  <c r="H245" i="18"/>
  <c r="A246" i="18"/>
  <c r="B246" i="18"/>
  <c r="C246" i="18"/>
  <c r="D246" i="18"/>
  <c r="E246" i="18"/>
  <c r="F246" i="18"/>
  <c r="G246" i="18"/>
  <c r="H246" i="18"/>
  <c r="A247" i="18"/>
  <c r="B247" i="18"/>
  <c r="C247" i="18"/>
  <c r="D247" i="18"/>
  <c r="E247" i="18"/>
  <c r="F247" i="18"/>
  <c r="G247" i="18"/>
  <c r="H247" i="18"/>
  <c r="A248" i="18"/>
  <c r="B248" i="18"/>
  <c r="C248" i="18"/>
  <c r="D248" i="18"/>
  <c r="E248" i="18"/>
  <c r="F248" i="18"/>
  <c r="G248" i="18"/>
  <c r="H248" i="18"/>
  <c r="A249" i="18"/>
  <c r="B249" i="18"/>
  <c r="C249" i="18"/>
  <c r="D249" i="18"/>
  <c r="E249" i="18"/>
  <c r="F249" i="18"/>
  <c r="G249" i="18"/>
  <c r="H249" i="18"/>
  <c r="H251" i="18"/>
  <c r="H252" i="18"/>
  <c r="H253" i="18"/>
  <c r="H254" i="18"/>
  <c r="H255" i="18"/>
  <c r="A256" i="18"/>
  <c r="B256" i="18"/>
  <c r="C256" i="18"/>
  <c r="D256" i="18"/>
  <c r="E256" i="18"/>
  <c r="F256" i="18"/>
  <c r="G256" i="18"/>
  <c r="H256" i="18"/>
  <c r="A257" i="18"/>
  <c r="B257" i="18"/>
  <c r="C257" i="18"/>
  <c r="D257" i="18"/>
  <c r="E257" i="18"/>
  <c r="F257" i="18"/>
  <c r="G257" i="18"/>
  <c r="H257" i="18"/>
  <c r="H4" i="18"/>
  <c r="H5" i="18"/>
  <c r="H6" i="18"/>
  <c r="H7" i="18"/>
  <c r="H8" i="18"/>
  <c r="H9" i="18"/>
  <c r="H10" i="18"/>
  <c r="A2" i="18"/>
  <c r="C2" i="18"/>
  <c r="D2" i="18"/>
  <c r="E2" i="18"/>
  <c r="F2" i="18"/>
  <c r="G2" i="18"/>
  <c r="H2" i="18"/>
  <c r="B2" i="18"/>
  <c r="A9" i="18"/>
  <c r="C9" i="18"/>
  <c r="D9" i="18"/>
  <c r="E9" i="18"/>
  <c r="F9" i="18"/>
  <c r="G9" i="18"/>
  <c r="A10" i="18"/>
  <c r="C10" i="18"/>
  <c r="D10" i="18"/>
  <c r="E10" i="18"/>
  <c r="F10" i="18"/>
  <c r="G10" i="18"/>
  <c r="B9" i="18"/>
  <c r="B10" i="18"/>
  <c r="C32" i="2"/>
  <c r="A16" i="18" s="1"/>
  <c r="B32" i="2"/>
  <c r="B16" i="18" s="1"/>
  <c r="D32" i="2"/>
  <c r="C16" i="18"/>
  <c r="E32" i="2"/>
  <c r="D16" i="18"/>
  <c r="R32" i="2"/>
  <c r="F32" i="2"/>
  <c r="E16" i="18" s="1"/>
  <c r="G32" i="2"/>
  <c r="F16" i="18" s="1"/>
  <c r="H32" i="2"/>
  <c r="G16" i="18" s="1"/>
  <c r="I32" i="2"/>
  <c r="H16" i="18"/>
  <c r="C33" i="2"/>
  <c r="A17" i="18" s="1"/>
  <c r="B33" i="2"/>
  <c r="B17" i="18" s="1"/>
  <c r="D33" i="2"/>
  <c r="C17" i="18"/>
  <c r="E33" i="2"/>
  <c r="D17" i="18"/>
  <c r="R33" i="2"/>
  <c r="F33" i="2"/>
  <c r="E17" i="18" s="1"/>
  <c r="G33" i="2"/>
  <c r="F17" i="18" s="1"/>
  <c r="H33" i="2"/>
  <c r="G17" i="18" s="1"/>
  <c r="C34" i="2"/>
  <c r="A18" i="18" s="1"/>
  <c r="B34" i="2"/>
  <c r="B18" i="18" s="1"/>
  <c r="D34" i="2"/>
  <c r="C18" i="18"/>
  <c r="E34" i="2"/>
  <c r="D18" i="18"/>
  <c r="R34" i="2"/>
  <c r="F34" i="2" s="1"/>
  <c r="E18" i="18" s="1"/>
  <c r="G34" i="2"/>
  <c r="F18" i="18" s="1"/>
  <c r="H34" i="2"/>
  <c r="G18" i="18" s="1"/>
  <c r="C35" i="2"/>
  <c r="AF35" i="2" s="1"/>
  <c r="B35" i="2"/>
  <c r="B19" i="18" s="1"/>
  <c r="D35" i="2"/>
  <c r="C19" i="18" s="1"/>
  <c r="E35" i="2"/>
  <c r="D19" i="18" s="1"/>
  <c r="R35" i="2"/>
  <c r="F35" i="2" s="1"/>
  <c r="E19" i="18" s="1"/>
  <c r="G35" i="2"/>
  <c r="F19" i="18" s="1"/>
  <c r="H35" i="2"/>
  <c r="G19" i="18" s="1"/>
  <c r="C36" i="2"/>
  <c r="A20" i="18" s="1"/>
  <c r="B36" i="2"/>
  <c r="B20" i="18" s="1"/>
  <c r="D36" i="2"/>
  <c r="C20" i="18" s="1"/>
  <c r="E36" i="2"/>
  <c r="D20" i="18" s="1"/>
  <c r="R36" i="2"/>
  <c r="F36" i="2" s="1"/>
  <c r="E20" i="18" s="1"/>
  <c r="G36" i="2"/>
  <c r="F20" i="18" s="1"/>
  <c r="H36" i="2"/>
  <c r="G20" i="18" s="1"/>
  <c r="C37" i="2"/>
  <c r="A21" i="18" s="1"/>
  <c r="B37" i="2"/>
  <c r="B21" i="18" s="1"/>
  <c r="D37" i="2"/>
  <c r="C21" i="18"/>
  <c r="E37" i="2"/>
  <c r="D21" i="18" s="1"/>
  <c r="R37" i="2"/>
  <c r="F37" i="2" s="1"/>
  <c r="E21" i="18" s="1"/>
  <c r="N37" i="2"/>
  <c r="G37" i="2"/>
  <c r="F21" i="18" s="1"/>
  <c r="H37" i="2"/>
  <c r="G21" i="18" s="1"/>
  <c r="C45" i="2"/>
  <c r="A29" i="18" s="1"/>
  <c r="B45" i="2"/>
  <c r="B29" i="18" s="1"/>
  <c r="D45" i="2"/>
  <c r="C29" i="18" s="1"/>
  <c r="E45" i="2"/>
  <c r="D29" i="18"/>
  <c r="R45" i="2"/>
  <c r="F45" i="2" s="1"/>
  <c r="E29" i="18" s="1"/>
  <c r="G45" i="2"/>
  <c r="F29" i="18" s="1"/>
  <c r="H45" i="2"/>
  <c r="G29" i="18"/>
  <c r="I45" i="2"/>
  <c r="H29" i="18" s="1"/>
  <c r="C46" i="2"/>
  <c r="A30" i="18"/>
  <c r="B46" i="2"/>
  <c r="B30" i="18" s="1"/>
  <c r="D46" i="2"/>
  <c r="C30" i="18"/>
  <c r="E46" i="2"/>
  <c r="D30" i="18"/>
  <c r="R46" i="2"/>
  <c r="F46" i="2" s="1"/>
  <c r="E30" i="18"/>
  <c r="G46" i="2"/>
  <c r="F30" i="18"/>
  <c r="H46" i="2"/>
  <c r="G30" i="18"/>
  <c r="C47" i="2"/>
  <c r="A31" i="18"/>
  <c r="B47" i="2"/>
  <c r="B31" i="18" s="1"/>
  <c r="D47" i="2"/>
  <c r="C31" i="18"/>
  <c r="E47" i="2"/>
  <c r="D31" i="18" s="1"/>
  <c r="R47" i="2"/>
  <c r="F47" i="2" s="1"/>
  <c r="E31" i="18" s="1"/>
  <c r="G47" i="2"/>
  <c r="F31" i="18"/>
  <c r="H47" i="2"/>
  <c r="G31" i="18"/>
  <c r="C48" i="2"/>
  <c r="A32" i="18"/>
  <c r="B48" i="2"/>
  <c r="B32" i="18" s="1"/>
  <c r="D48" i="2"/>
  <c r="C32" i="18" s="1"/>
  <c r="E48" i="2"/>
  <c r="D32" i="18" s="1"/>
  <c r="R48" i="2"/>
  <c r="F48" i="2" s="1"/>
  <c r="E32" i="18" s="1"/>
  <c r="G48" i="2"/>
  <c r="F32" i="18" s="1"/>
  <c r="H48" i="2"/>
  <c r="G32" i="18"/>
  <c r="C49" i="2"/>
  <c r="A33" i="18" s="1"/>
  <c r="B49" i="2"/>
  <c r="B33" i="18" s="1"/>
  <c r="D49" i="2"/>
  <c r="C33" i="18"/>
  <c r="E49" i="2"/>
  <c r="D33" i="18" s="1"/>
  <c r="R49" i="2"/>
  <c r="F49" i="2"/>
  <c r="E33" i="18" s="1"/>
  <c r="G49" i="2"/>
  <c r="F33" i="18" s="1"/>
  <c r="H49" i="2"/>
  <c r="G33" i="18"/>
  <c r="C50" i="2"/>
  <c r="A34" i="18" s="1"/>
  <c r="B50" i="2"/>
  <c r="B34" i="18" s="1"/>
  <c r="D50" i="2"/>
  <c r="C34" i="18"/>
  <c r="E50" i="2"/>
  <c r="D34" i="18"/>
  <c r="R50" i="2"/>
  <c r="F50" i="2" s="1"/>
  <c r="E34" i="18"/>
  <c r="G50" i="2"/>
  <c r="F34" i="18"/>
  <c r="H50" i="2"/>
  <c r="G34" i="18"/>
  <c r="C58" i="2"/>
  <c r="A42" i="18"/>
  <c r="B58" i="2"/>
  <c r="B42" i="18" s="1"/>
  <c r="D58" i="2"/>
  <c r="C42" i="18" s="1"/>
  <c r="E58" i="2"/>
  <c r="D42" i="18"/>
  <c r="R58" i="2"/>
  <c r="F58" i="2" s="1"/>
  <c r="E42" i="18" s="1"/>
  <c r="G58" i="2"/>
  <c r="F42" i="18"/>
  <c r="H58" i="2"/>
  <c r="G42" i="18" s="1"/>
  <c r="I58" i="2"/>
  <c r="H42" i="18"/>
  <c r="C59" i="2"/>
  <c r="A43" i="18" s="1"/>
  <c r="B59" i="2"/>
  <c r="B43" i="18" s="1"/>
  <c r="D59" i="2"/>
  <c r="C43" i="18"/>
  <c r="E59" i="2"/>
  <c r="D43" i="18" s="1"/>
  <c r="R59" i="2"/>
  <c r="G59" i="2"/>
  <c r="F43" i="18"/>
  <c r="H59" i="2"/>
  <c r="G43" i="18"/>
  <c r="C60" i="2"/>
  <c r="A44" i="18"/>
  <c r="B60" i="2"/>
  <c r="B44" i="18" s="1"/>
  <c r="D60" i="2"/>
  <c r="C44" i="18" s="1"/>
  <c r="E60" i="2"/>
  <c r="D44" i="18" s="1"/>
  <c r="R60" i="2"/>
  <c r="F60" i="2"/>
  <c r="E44" i="18" s="1"/>
  <c r="G60" i="2"/>
  <c r="F44" i="18" s="1"/>
  <c r="H60" i="2"/>
  <c r="G44" i="18"/>
  <c r="C61" i="2"/>
  <c r="A45" i="18" s="1"/>
  <c r="B61" i="2"/>
  <c r="B45" i="18" s="1"/>
  <c r="D61" i="2"/>
  <c r="C45" i="18"/>
  <c r="E61" i="2"/>
  <c r="D45" i="18"/>
  <c r="R61" i="2"/>
  <c r="F61" i="2" s="1"/>
  <c r="E45" i="18" s="1"/>
  <c r="G61" i="2"/>
  <c r="F45" i="18" s="1"/>
  <c r="H61" i="2"/>
  <c r="G45" i="18" s="1"/>
  <c r="C62" i="2"/>
  <c r="A46" i="18" s="1"/>
  <c r="B62" i="2"/>
  <c r="B46" i="18" s="1"/>
  <c r="D62" i="2"/>
  <c r="C46" i="18" s="1"/>
  <c r="E62" i="2"/>
  <c r="D46" i="18"/>
  <c r="R62" i="2"/>
  <c r="G62" i="2"/>
  <c r="F46" i="18"/>
  <c r="H62" i="2"/>
  <c r="G46" i="18" s="1"/>
  <c r="C63" i="2"/>
  <c r="A47" i="18"/>
  <c r="B63" i="2"/>
  <c r="B47" i="18" s="1"/>
  <c r="D63" i="2"/>
  <c r="C47" i="18"/>
  <c r="E63" i="2"/>
  <c r="D47" i="18"/>
  <c r="R63" i="2"/>
  <c r="F63" i="2" s="1"/>
  <c r="E47" i="18" s="1"/>
  <c r="G63" i="2"/>
  <c r="F47" i="18"/>
  <c r="H63" i="2"/>
  <c r="G47" i="18" s="1"/>
  <c r="C71" i="2"/>
  <c r="A55" i="18" s="1"/>
  <c r="B71" i="2"/>
  <c r="B55" i="18" s="1"/>
  <c r="D71" i="2"/>
  <c r="C55" i="18"/>
  <c r="E71" i="2"/>
  <c r="D55" i="18"/>
  <c r="R71" i="2"/>
  <c r="F71" i="2" s="1"/>
  <c r="E55" i="18" s="1"/>
  <c r="G71" i="2"/>
  <c r="F55" i="18" s="1"/>
  <c r="H71" i="2"/>
  <c r="G55" i="18" s="1"/>
  <c r="I71" i="2"/>
  <c r="H55" i="18"/>
  <c r="C72" i="2"/>
  <c r="A56" i="18" s="1"/>
  <c r="B72" i="2"/>
  <c r="B56" i="18" s="1"/>
  <c r="D72" i="2"/>
  <c r="C56" i="18"/>
  <c r="E72" i="2"/>
  <c r="D56" i="18"/>
  <c r="R72" i="2"/>
  <c r="F72" i="2"/>
  <c r="E56" i="18" s="1"/>
  <c r="G72" i="2"/>
  <c r="F56" i="18"/>
  <c r="H72" i="2"/>
  <c r="G56" i="18"/>
  <c r="C73" i="2"/>
  <c r="A57" i="18"/>
  <c r="B73" i="2"/>
  <c r="B57" i="18" s="1"/>
  <c r="D73" i="2"/>
  <c r="C57" i="18" s="1"/>
  <c r="E73" i="2"/>
  <c r="D57" i="18"/>
  <c r="R73" i="2"/>
  <c r="F73" i="2" s="1"/>
  <c r="E57" i="18" s="1"/>
  <c r="G73" i="2"/>
  <c r="F57" i="18"/>
  <c r="H73" i="2"/>
  <c r="G57" i="18"/>
  <c r="C74" i="2"/>
  <c r="A58" i="18"/>
  <c r="B74" i="2"/>
  <c r="B58" i="18" s="1"/>
  <c r="D74" i="2"/>
  <c r="C58" i="18" s="1"/>
  <c r="E74" i="2"/>
  <c r="D58" i="18" s="1"/>
  <c r="R74" i="2"/>
  <c r="F74" i="2" s="1"/>
  <c r="E58" i="18" s="1"/>
  <c r="G74" i="2"/>
  <c r="F58" i="18"/>
  <c r="H74" i="2"/>
  <c r="G58" i="18"/>
  <c r="C75" i="2"/>
  <c r="A59" i="18"/>
  <c r="B75" i="2"/>
  <c r="B59" i="18" s="1"/>
  <c r="D75" i="2"/>
  <c r="C59" i="18" s="1"/>
  <c r="E75" i="2"/>
  <c r="D59" i="18"/>
  <c r="R75" i="2"/>
  <c r="F75" i="2" s="1"/>
  <c r="E59" i="18" s="1"/>
  <c r="G75" i="2"/>
  <c r="F59" i="18" s="1"/>
  <c r="H75" i="2"/>
  <c r="G59" i="18" s="1"/>
  <c r="C76" i="2"/>
  <c r="A60" i="18"/>
  <c r="B76" i="2"/>
  <c r="B60" i="18" s="1"/>
  <c r="D76" i="2"/>
  <c r="C60" i="18"/>
  <c r="E76" i="2"/>
  <c r="D60" i="18" s="1"/>
  <c r="R76" i="2"/>
  <c r="N76" i="2" s="1"/>
  <c r="F76" i="2"/>
  <c r="E60" i="18" s="1"/>
  <c r="G76" i="2"/>
  <c r="F60" i="18" s="1"/>
  <c r="H76" i="2"/>
  <c r="G60" i="18"/>
  <c r="C84" i="2"/>
  <c r="A68" i="18" s="1"/>
  <c r="B84" i="2"/>
  <c r="B68" i="18" s="1"/>
  <c r="D84" i="2"/>
  <c r="C68" i="18"/>
  <c r="E84" i="2"/>
  <c r="D68" i="18" s="1"/>
  <c r="R84" i="2"/>
  <c r="F84" i="2" s="1"/>
  <c r="E68" i="18" s="1"/>
  <c r="G84" i="2"/>
  <c r="F68" i="18"/>
  <c r="H84" i="2"/>
  <c r="G68" i="18"/>
  <c r="I84" i="2"/>
  <c r="H68" i="18"/>
  <c r="C85" i="2"/>
  <c r="A69" i="18"/>
  <c r="B85" i="2"/>
  <c r="B69" i="18" s="1"/>
  <c r="D85" i="2"/>
  <c r="C69" i="18" s="1"/>
  <c r="E85" i="2"/>
  <c r="D69" i="18"/>
  <c r="R85" i="2"/>
  <c r="F85" i="2" s="1"/>
  <c r="E69" i="18" s="1"/>
  <c r="G85" i="2"/>
  <c r="F69" i="18"/>
  <c r="H85" i="2"/>
  <c r="G69" i="18" s="1"/>
  <c r="C86" i="2"/>
  <c r="A70" i="18"/>
  <c r="B86" i="2"/>
  <c r="B70" i="18" s="1"/>
  <c r="D86" i="2"/>
  <c r="C70" i="18"/>
  <c r="E86" i="2"/>
  <c r="D70" i="18" s="1"/>
  <c r="R86" i="2"/>
  <c r="F86" i="2" s="1"/>
  <c r="E70" i="18" s="1"/>
  <c r="G86" i="2"/>
  <c r="F70" i="18"/>
  <c r="H86" i="2"/>
  <c r="G70" i="18" s="1"/>
  <c r="C87" i="2"/>
  <c r="A71" i="18" s="1"/>
  <c r="B87" i="2"/>
  <c r="B71" i="18" s="1"/>
  <c r="D87" i="2"/>
  <c r="C71" i="18"/>
  <c r="E87" i="2"/>
  <c r="D71" i="18"/>
  <c r="R87" i="2"/>
  <c r="F87" i="2" s="1"/>
  <c r="E71" i="18" s="1"/>
  <c r="G87" i="2"/>
  <c r="F71" i="18" s="1"/>
  <c r="H87" i="2"/>
  <c r="G71" i="18" s="1"/>
  <c r="C88" i="2"/>
  <c r="A72" i="18"/>
  <c r="B88" i="2"/>
  <c r="B72" i="18" s="1"/>
  <c r="D88" i="2"/>
  <c r="C72" i="18"/>
  <c r="E88" i="2"/>
  <c r="D72" i="18" s="1"/>
  <c r="R88" i="2"/>
  <c r="F88" i="2" s="1"/>
  <c r="E72" i="18"/>
  <c r="G88" i="2"/>
  <c r="F72" i="18" s="1"/>
  <c r="H88" i="2"/>
  <c r="G72" i="18"/>
  <c r="C89" i="2"/>
  <c r="A73" i="18" s="1"/>
  <c r="B89" i="2"/>
  <c r="B73" i="18" s="1"/>
  <c r="D89" i="2"/>
  <c r="C73" i="18"/>
  <c r="E89" i="2"/>
  <c r="D73" i="18" s="1"/>
  <c r="R89" i="2"/>
  <c r="G89" i="2"/>
  <c r="F73" i="18" s="1"/>
  <c r="H89" i="2"/>
  <c r="G73" i="18"/>
  <c r="C97" i="2"/>
  <c r="A81" i="18" s="1"/>
  <c r="B97" i="2"/>
  <c r="B81" i="18" s="1"/>
  <c r="D97" i="2"/>
  <c r="C81" i="18"/>
  <c r="E97" i="2"/>
  <c r="D81" i="18"/>
  <c r="R97" i="2"/>
  <c r="F97" i="2"/>
  <c r="E81" i="18" s="1"/>
  <c r="G97" i="2"/>
  <c r="F81" i="18"/>
  <c r="H97" i="2"/>
  <c r="G81" i="18"/>
  <c r="I97" i="2"/>
  <c r="H81" i="18"/>
  <c r="C98" i="2"/>
  <c r="A82" i="18"/>
  <c r="B98" i="2"/>
  <c r="B82" i="18" s="1"/>
  <c r="D98" i="2"/>
  <c r="C82" i="18" s="1"/>
  <c r="E98" i="2"/>
  <c r="D82" i="18" s="1"/>
  <c r="R98" i="2"/>
  <c r="F98" i="2"/>
  <c r="E82" i="18" s="1"/>
  <c r="G98" i="2"/>
  <c r="F82" i="18" s="1"/>
  <c r="H98" i="2"/>
  <c r="G82" i="18" s="1"/>
  <c r="C99" i="2"/>
  <c r="A83" i="18" s="1"/>
  <c r="B99" i="2"/>
  <c r="B83" i="18" s="1"/>
  <c r="D99" i="2"/>
  <c r="C83" i="18" s="1"/>
  <c r="E99" i="2"/>
  <c r="D83" i="18"/>
  <c r="R99" i="2"/>
  <c r="F99" i="2" s="1"/>
  <c r="E83" i="18" s="1"/>
  <c r="G99" i="2"/>
  <c r="F83" i="18" s="1"/>
  <c r="H99" i="2"/>
  <c r="G83" i="18" s="1"/>
  <c r="C100" i="2"/>
  <c r="A84" i="18" s="1"/>
  <c r="B100" i="2"/>
  <c r="B84" i="18" s="1"/>
  <c r="D100" i="2"/>
  <c r="C84" i="18" s="1"/>
  <c r="E100" i="2"/>
  <c r="D84" i="18"/>
  <c r="R100" i="2"/>
  <c r="F100" i="2" s="1"/>
  <c r="E84" i="18" s="1"/>
  <c r="G100" i="2"/>
  <c r="F84" i="18"/>
  <c r="H100" i="2"/>
  <c r="G84" i="18" s="1"/>
  <c r="C101" i="2"/>
  <c r="A85" i="18"/>
  <c r="B101" i="2"/>
  <c r="B85" i="18" s="1"/>
  <c r="D101" i="2"/>
  <c r="C85" i="18" s="1"/>
  <c r="E101" i="2"/>
  <c r="D85" i="18"/>
  <c r="R101" i="2"/>
  <c r="F101" i="2" s="1"/>
  <c r="E85" i="18" s="1"/>
  <c r="G101" i="2"/>
  <c r="F85" i="18"/>
  <c r="H101" i="2"/>
  <c r="G85" i="18" s="1"/>
  <c r="C102" i="2"/>
  <c r="A86" i="18" s="1"/>
  <c r="B102" i="2"/>
  <c r="B86" i="18" s="1"/>
  <c r="D102" i="2"/>
  <c r="C86" i="18"/>
  <c r="E102" i="2"/>
  <c r="D86" i="18"/>
  <c r="R102" i="2"/>
  <c r="F102" i="2" s="1"/>
  <c r="E86" i="18" s="1"/>
  <c r="G102" i="2"/>
  <c r="F86" i="18" s="1"/>
  <c r="H102" i="2"/>
  <c r="G86" i="18" s="1"/>
  <c r="C110" i="2"/>
  <c r="A94" i="18" s="1"/>
  <c r="B110" i="2"/>
  <c r="B94" i="18" s="1"/>
  <c r="D110" i="2"/>
  <c r="C94" i="18"/>
  <c r="E110" i="2"/>
  <c r="D94" i="18" s="1"/>
  <c r="R110" i="2"/>
  <c r="F110" i="2" s="1"/>
  <c r="E94" i="18" s="1"/>
  <c r="G110" i="2"/>
  <c r="F94" i="18" s="1"/>
  <c r="H110" i="2"/>
  <c r="G94" i="18" s="1"/>
  <c r="I110" i="2"/>
  <c r="H94" i="18"/>
  <c r="C111" i="2"/>
  <c r="A95" i="18" s="1"/>
  <c r="B111" i="2"/>
  <c r="B95" i="18" s="1"/>
  <c r="D111" i="2"/>
  <c r="C95" i="18"/>
  <c r="E111" i="2"/>
  <c r="D95" i="18"/>
  <c r="R111" i="2"/>
  <c r="F111" i="2" s="1"/>
  <c r="E95" i="18" s="1"/>
  <c r="G111" i="2"/>
  <c r="F95" i="18" s="1"/>
  <c r="H111" i="2"/>
  <c r="G95" i="18" s="1"/>
  <c r="C112" i="2"/>
  <c r="A96" i="18" s="1"/>
  <c r="B112" i="2"/>
  <c r="B96" i="18" s="1"/>
  <c r="D112" i="2"/>
  <c r="C96" i="18" s="1"/>
  <c r="E112" i="2"/>
  <c r="D96" i="18"/>
  <c r="R112" i="2"/>
  <c r="F112" i="2" s="1"/>
  <c r="E96" i="18" s="1"/>
  <c r="G112" i="2"/>
  <c r="F96" i="18" s="1"/>
  <c r="H112" i="2"/>
  <c r="G96" i="18" s="1"/>
  <c r="C113" i="2"/>
  <c r="A97" i="18" s="1"/>
  <c r="B113" i="2"/>
  <c r="B97" i="18" s="1"/>
  <c r="D113" i="2"/>
  <c r="C97" i="18" s="1"/>
  <c r="E113" i="2"/>
  <c r="D97" i="18"/>
  <c r="R113" i="2"/>
  <c r="F113" i="2" s="1"/>
  <c r="E97" i="18" s="1"/>
  <c r="G113" i="2"/>
  <c r="F97" i="18"/>
  <c r="H113" i="2"/>
  <c r="G97" i="18" s="1"/>
  <c r="C114" i="2"/>
  <c r="A98" i="18"/>
  <c r="B114" i="2"/>
  <c r="B98" i="18" s="1"/>
  <c r="D114" i="2"/>
  <c r="C98" i="18" s="1"/>
  <c r="E114" i="2"/>
  <c r="D98" i="18" s="1"/>
  <c r="R114" i="2"/>
  <c r="G114" i="2"/>
  <c r="F98" i="18" s="1"/>
  <c r="H114" i="2"/>
  <c r="G98" i="18" s="1"/>
  <c r="C115" i="2"/>
  <c r="A99" i="18"/>
  <c r="B115" i="2"/>
  <c r="B99" i="18" s="1"/>
  <c r="D115" i="2"/>
  <c r="C99" i="18"/>
  <c r="E115" i="2"/>
  <c r="D99" i="18" s="1"/>
  <c r="R115" i="2"/>
  <c r="F115" i="2"/>
  <c r="E99" i="18" s="1"/>
  <c r="G115" i="2"/>
  <c r="F99" i="18" s="1"/>
  <c r="H115" i="2"/>
  <c r="G99" i="18"/>
  <c r="C123" i="2"/>
  <c r="A107" i="18" s="1"/>
  <c r="B123" i="2"/>
  <c r="B107" i="18" s="1"/>
  <c r="D123" i="2"/>
  <c r="C107" i="18"/>
  <c r="E123" i="2"/>
  <c r="D107" i="18" s="1"/>
  <c r="R123" i="2"/>
  <c r="F123" i="2" s="1"/>
  <c r="E107" i="18" s="1"/>
  <c r="G123" i="2"/>
  <c r="F107" i="18"/>
  <c r="H123" i="2"/>
  <c r="G107" i="18"/>
  <c r="I123" i="2"/>
  <c r="H107" i="18"/>
  <c r="C124" i="2"/>
  <c r="A108" i="18"/>
  <c r="B124" i="2"/>
  <c r="B108" i="18" s="1"/>
  <c r="D124" i="2"/>
  <c r="C108" i="18" s="1"/>
  <c r="E124" i="2"/>
  <c r="D108" i="18" s="1"/>
  <c r="R124" i="2"/>
  <c r="G124" i="2"/>
  <c r="F108" i="18"/>
  <c r="H124" i="2"/>
  <c r="G108" i="18"/>
  <c r="C125" i="2"/>
  <c r="A109" i="18"/>
  <c r="B125" i="2"/>
  <c r="B109" i="18" s="1"/>
  <c r="D125" i="2"/>
  <c r="C109" i="18" s="1"/>
  <c r="E125" i="2"/>
  <c r="D109" i="18" s="1"/>
  <c r="R125" i="2"/>
  <c r="F125" i="2" s="1"/>
  <c r="E109" i="18" s="1"/>
  <c r="G125" i="2"/>
  <c r="F109" i="18" s="1"/>
  <c r="H125" i="2"/>
  <c r="G109" i="18" s="1"/>
  <c r="C126" i="2"/>
  <c r="A110" i="18"/>
  <c r="B126" i="2"/>
  <c r="B110" i="18" s="1"/>
  <c r="D126" i="2"/>
  <c r="C110" i="18"/>
  <c r="E126" i="2"/>
  <c r="D110" i="18" s="1"/>
  <c r="R126" i="2"/>
  <c r="F126" i="2" s="1"/>
  <c r="E110" i="18" s="1"/>
  <c r="G126" i="2"/>
  <c r="F110" i="18"/>
  <c r="H126" i="2"/>
  <c r="G110" i="18" s="1"/>
  <c r="C127" i="2"/>
  <c r="A111" i="18" s="1"/>
  <c r="B127" i="2"/>
  <c r="B111" i="18" s="1"/>
  <c r="D127" i="2"/>
  <c r="C111" i="18"/>
  <c r="E127" i="2"/>
  <c r="D111" i="18"/>
  <c r="R127" i="2"/>
  <c r="F127" i="2"/>
  <c r="E111" i="18" s="1"/>
  <c r="G127" i="2"/>
  <c r="F111" i="18" s="1"/>
  <c r="H127" i="2"/>
  <c r="G111" i="18" s="1"/>
  <c r="C128" i="2"/>
  <c r="A112" i="18" s="1"/>
  <c r="B128" i="2"/>
  <c r="B112" i="18" s="1"/>
  <c r="D128" i="2"/>
  <c r="C112" i="18" s="1"/>
  <c r="E128" i="2"/>
  <c r="D112" i="18"/>
  <c r="R128" i="2"/>
  <c r="G128" i="2"/>
  <c r="F112" i="18" s="1"/>
  <c r="H128" i="2"/>
  <c r="G112" i="18"/>
  <c r="C136" i="2"/>
  <c r="A120" i="18" s="1"/>
  <c r="B136" i="2"/>
  <c r="B120" i="18" s="1"/>
  <c r="D136" i="2"/>
  <c r="C120" i="18"/>
  <c r="E136" i="2"/>
  <c r="D120" i="18"/>
  <c r="R136" i="2"/>
  <c r="F136" i="2"/>
  <c r="E120" i="18" s="1"/>
  <c r="G136" i="2"/>
  <c r="F120" i="18"/>
  <c r="H136" i="2"/>
  <c r="G120" i="18"/>
  <c r="I136" i="2"/>
  <c r="H120" i="18"/>
  <c r="C137" i="2"/>
  <c r="A121" i="18"/>
  <c r="B137" i="2"/>
  <c r="B121" i="18" s="1"/>
  <c r="D137" i="2"/>
  <c r="C121" i="18" s="1"/>
  <c r="E137" i="2"/>
  <c r="D121" i="18" s="1"/>
  <c r="R137" i="2"/>
  <c r="F137" i="2" s="1"/>
  <c r="E121" i="18" s="1"/>
  <c r="G137" i="2"/>
  <c r="F121" i="18"/>
  <c r="H137" i="2"/>
  <c r="G121" i="18" s="1"/>
  <c r="C138" i="2"/>
  <c r="A122" i="18"/>
  <c r="B138" i="2"/>
  <c r="B122" i="18" s="1"/>
  <c r="D138" i="2"/>
  <c r="C122" i="18" s="1"/>
  <c r="E138" i="2"/>
  <c r="D122" i="18" s="1"/>
  <c r="R138" i="2"/>
  <c r="F138" i="2" s="1"/>
  <c r="E122" i="18" s="1"/>
  <c r="G138" i="2"/>
  <c r="F122" i="18" s="1"/>
  <c r="H138" i="2"/>
  <c r="G122" i="18" s="1"/>
  <c r="C139" i="2"/>
  <c r="A123" i="18"/>
  <c r="B139" i="2"/>
  <c r="B123" i="18" s="1"/>
  <c r="D139" i="2"/>
  <c r="C123" i="18"/>
  <c r="E139" i="2"/>
  <c r="D123" i="18" s="1"/>
  <c r="R139" i="2"/>
  <c r="F139" i="2"/>
  <c r="E123" i="18" s="1"/>
  <c r="G139" i="2"/>
  <c r="F123" i="18" s="1"/>
  <c r="H139" i="2"/>
  <c r="G123" i="18"/>
  <c r="C140" i="2"/>
  <c r="A124" i="18" s="1"/>
  <c r="B140" i="2"/>
  <c r="B124" i="18" s="1"/>
  <c r="D140" i="2"/>
  <c r="C124" i="18" s="1"/>
  <c r="E140" i="2"/>
  <c r="D124" i="18" s="1"/>
  <c r="R140" i="2"/>
  <c r="F140" i="2" s="1"/>
  <c r="E124" i="18" s="1"/>
  <c r="G140" i="2"/>
  <c r="F124" i="18" s="1"/>
  <c r="H140" i="2"/>
  <c r="G124" i="18"/>
  <c r="C141" i="2"/>
  <c r="A125" i="18" s="1"/>
  <c r="B141" i="2"/>
  <c r="B125" i="18" s="1"/>
  <c r="D141" i="2"/>
  <c r="C125" i="18" s="1"/>
  <c r="E141" i="2"/>
  <c r="D125" i="18" s="1"/>
  <c r="R141" i="2"/>
  <c r="F141" i="2" s="1"/>
  <c r="E125" i="18" s="1"/>
  <c r="G141" i="2"/>
  <c r="F125" i="18"/>
  <c r="H141" i="2"/>
  <c r="G125" i="18" s="1"/>
  <c r="C149" i="2"/>
  <c r="A133" i="18"/>
  <c r="B149" i="2"/>
  <c r="B133" i="18" s="1"/>
  <c r="D149" i="2"/>
  <c r="C133" i="18" s="1"/>
  <c r="E149" i="2"/>
  <c r="D133" i="18" s="1"/>
  <c r="R149" i="2"/>
  <c r="F149" i="2" s="1"/>
  <c r="E133" i="18" s="1"/>
  <c r="G149" i="2"/>
  <c r="F133" i="18"/>
  <c r="H149" i="2"/>
  <c r="G133" i="18" s="1"/>
  <c r="I149" i="2"/>
  <c r="H133" i="18"/>
  <c r="C150" i="2"/>
  <c r="A134" i="18" s="1"/>
  <c r="B150" i="2"/>
  <c r="B134" i="18" s="1"/>
  <c r="D150" i="2"/>
  <c r="C134" i="18"/>
  <c r="E150" i="2"/>
  <c r="D134" i="18" s="1"/>
  <c r="R150" i="2"/>
  <c r="F150" i="2" s="1"/>
  <c r="E134" i="18" s="1"/>
  <c r="G150" i="2"/>
  <c r="F134" i="18" s="1"/>
  <c r="H150" i="2"/>
  <c r="G134" i="18"/>
  <c r="C151" i="2"/>
  <c r="A135" i="18" s="1"/>
  <c r="B151" i="2"/>
  <c r="B135" i="18" s="1"/>
  <c r="D151" i="2"/>
  <c r="C135" i="18" s="1"/>
  <c r="E151" i="2"/>
  <c r="D135" i="18" s="1"/>
  <c r="R151" i="2"/>
  <c r="F151" i="2" s="1"/>
  <c r="E135" i="18" s="1"/>
  <c r="G151" i="2"/>
  <c r="F135" i="18" s="1"/>
  <c r="H151" i="2"/>
  <c r="G135" i="18"/>
  <c r="C152" i="2"/>
  <c r="A136" i="18" s="1"/>
  <c r="B152" i="2"/>
  <c r="B136" i="18" s="1"/>
  <c r="D152" i="2"/>
  <c r="C136" i="18" s="1"/>
  <c r="E152" i="2"/>
  <c r="D136" i="18" s="1"/>
  <c r="R152" i="2"/>
  <c r="F152" i="2" s="1"/>
  <c r="E136" i="18" s="1"/>
  <c r="G152" i="2"/>
  <c r="F136" i="18" s="1"/>
  <c r="H152" i="2"/>
  <c r="G136" i="18"/>
  <c r="C153" i="2"/>
  <c r="A137" i="18" s="1"/>
  <c r="B153" i="2"/>
  <c r="B137" i="18" s="1"/>
  <c r="D153" i="2"/>
  <c r="C137" i="18"/>
  <c r="E153" i="2"/>
  <c r="D137" i="18"/>
  <c r="R153" i="2"/>
  <c r="F153" i="2" s="1"/>
  <c r="E137" i="18" s="1"/>
  <c r="G153" i="2"/>
  <c r="F137" i="18" s="1"/>
  <c r="H153" i="2"/>
  <c r="G137" i="18" s="1"/>
  <c r="C154" i="2"/>
  <c r="A138" i="18" s="1"/>
  <c r="B154" i="2"/>
  <c r="B138" i="18" s="1"/>
  <c r="D154" i="2"/>
  <c r="C138" i="18" s="1"/>
  <c r="E154" i="2"/>
  <c r="D138" i="18"/>
  <c r="R154" i="2"/>
  <c r="F154" i="2" s="1"/>
  <c r="E138" i="18" s="1"/>
  <c r="G154" i="2"/>
  <c r="F138" i="18" s="1"/>
  <c r="H154" i="2"/>
  <c r="G138" i="18"/>
  <c r="C162" i="2"/>
  <c r="A146" i="18" s="1"/>
  <c r="B162" i="2"/>
  <c r="B146" i="18" s="1"/>
  <c r="D162" i="2"/>
  <c r="C146" i="18"/>
  <c r="E162" i="2"/>
  <c r="D146" i="18"/>
  <c r="R162" i="2"/>
  <c r="F162" i="2"/>
  <c r="E146" i="18" s="1"/>
  <c r="G162" i="2"/>
  <c r="F146" i="18"/>
  <c r="H162" i="2"/>
  <c r="G146" i="18"/>
  <c r="I162" i="2"/>
  <c r="H146" i="18"/>
  <c r="C163" i="2"/>
  <c r="A147" i="18"/>
  <c r="B163" i="2"/>
  <c r="B147" i="18" s="1"/>
  <c r="D163" i="2"/>
  <c r="C147" i="18"/>
  <c r="E163" i="2"/>
  <c r="D147" i="18" s="1"/>
  <c r="R163" i="2"/>
  <c r="F163" i="2" s="1"/>
  <c r="E147" i="18" s="1"/>
  <c r="G163" i="2"/>
  <c r="F147" i="18" s="1"/>
  <c r="H163" i="2"/>
  <c r="G147" i="18" s="1"/>
  <c r="C164" i="2"/>
  <c r="A148" i="18" s="1"/>
  <c r="B164" i="2"/>
  <c r="B148" i="18" s="1"/>
  <c r="D164" i="2"/>
  <c r="C148" i="18" s="1"/>
  <c r="E164" i="2"/>
  <c r="D148" i="18"/>
  <c r="R164" i="2"/>
  <c r="G164" i="2"/>
  <c r="F148" i="18" s="1"/>
  <c r="H164" i="2"/>
  <c r="G148" i="18"/>
  <c r="C165" i="2"/>
  <c r="A149" i="18" s="1"/>
  <c r="B165" i="2"/>
  <c r="B149" i="18" s="1"/>
  <c r="D165" i="2"/>
  <c r="C149" i="18"/>
  <c r="E165" i="2"/>
  <c r="D149" i="18"/>
  <c r="R165" i="2"/>
  <c r="F165" i="2" s="1"/>
  <c r="E149" i="18"/>
  <c r="G165" i="2"/>
  <c r="F149" i="18"/>
  <c r="H165" i="2"/>
  <c r="G149" i="18"/>
  <c r="C166" i="2"/>
  <c r="A150" i="18"/>
  <c r="B166" i="2"/>
  <c r="B150" i="18" s="1"/>
  <c r="D166" i="2"/>
  <c r="C150" i="18" s="1"/>
  <c r="E166" i="2"/>
  <c r="D150" i="18" s="1"/>
  <c r="R166" i="2"/>
  <c r="F166" i="2" s="1"/>
  <c r="E150" i="18" s="1"/>
  <c r="G166" i="2"/>
  <c r="F150" i="18"/>
  <c r="H166" i="2"/>
  <c r="G150" i="18" s="1"/>
  <c r="C167" i="2"/>
  <c r="A151" i="18"/>
  <c r="B167" i="2"/>
  <c r="B151" i="18" s="1"/>
  <c r="D167" i="2"/>
  <c r="C151" i="18"/>
  <c r="E167" i="2"/>
  <c r="D151" i="18"/>
  <c r="R167" i="2"/>
  <c r="F167" i="2"/>
  <c r="E151" i="18" s="1"/>
  <c r="G167" i="2"/>
  <c r="F151" i="18"/>
  <c r="H167" i="2"/>
  <c r="G151" i="18"/>
  <c r="C175" i="2"/>
  <c r="A159" i="18"/>
  <c r="B175" i="2"/>
  <c r="B159" i="18" s="1"/>
  <c r="D175" i="2"/>
  <c r="C159" i="18"/>
  <c r="E175" i="2"/>
  <c r="D159" i="18" s="1"/>
  <c r="R175" i="2"/>
  <c r="F175" i="2"/>
  <c r="E159" i="18" s="1"/>
  <c r="G175" i="2"/>
  <c r="F159" i="18" s="1"/>
  <c r="H175" i="2"/>
  <c r="G159" i="18" s="1"/>
  <c r="I175" i="2"/>
  <c r="H159" i="18" s="1"/>
  <c r="C176" i="2"/>
  <c r="A160" i="18"/>
  <c r="B176" i="2"/>
  <c r="B160" i="18" s="1"/>
  <c r="D176" i="2"/>
  <c r="C160" i="18"/>
  <c r="E176" i="2"/>
  <c r="D160" i="18" s="1"/>
  <c r="R176" i="2"/>
  <c r="F176" i="2"/>
  <c r="E160" i="18" s="1"/>
  <c r="G176" i="2"/>
  <c r="F160" i="18" s="1"/>
  <c r="H176" i="2"/>
  <c r="G160" i="18"/>
  <c r="C177" i="2"/>
  <c r="A161" i="18" s="1"/>
  <c r="B177" i="2"/>
  <c r="B161" i="18" s="1"/>
  <c r="D177" i="2"/>
  <c r="C161" i="18"/>
  <c r="E177" i="2"/>
  <c r="D161" i="18" s="1"/>
  <c r="R177" i="2"/>
  <c r="F177" i="2" s="1"/>
  <c r="E161" i="18" s="1"/>
  <c r="G177" i="2"/>
  <c r="F161" i="18"/>
  <c r="H177" i="2"/>
  <c r="G161" i="18"/>
  <c r="C178" i="2"/>
  <c r="AF178" i="2" s="1"/>
  <c r="A162" i="18"/>
  <c r="B178" i="2"/>
  <c r="B162" i="18" s="1"/>
  <c r="D178" i="2"/>
  <c r="C162" i="18"/>
  <c r="E178" i="2"/>
  <c r="D162" i="18" s="1"/>
  <c r="R178" i="2"/>
  <c r="F178" i="2"/>
  <c r="E162" i="18" s="1"/>
  <c r="G178" i="2"/>
  <c r="F162" i="18" s="1"/>
  <c r="H178" i="2"/>
  <c r="G162" i="18" s="1"/>
  <c r="C179" i="2"/>
  <c r="A163" i="18" s="1"/>
  <c r="B179" i="2"/>
  <c r="B163" i="18" s="1"/>
  <c r="D179" i="2"/>
  <c r="C163" i="18" s="1"/>
  <c r="E179" i="2"/>
  <c r="D163" i="18"/>
  <c r="R179" i="2"/>
  <c r="F179" i="2" s="1"/>
  <c r="E163" i="18" s="1"/>
  <c r="G179" i="2"/>
  <c r="F163" i="18" s="1"/>
  <c r="H179" i="2"/>
  <c r="G163" i="18"/>
  <c r="C180" i="2"/>
  <c r="A164" i="18" s="1"/>
  <c r="B180" i="2"/>
  <c r="B164" i="18" s="1"/>
  <c r="D180" i="2"/>
  <c r="C164" i="18"/>
  <c r="E180" i="2"/>
  <c r="D164" i="18"/>
  <c r="R180" i="2"/>
  <c r="F180" i="2" s="1"/>
  <c r="E164" i="18"/>
  <c r="G180" i="2"/>
  <c r="F164" i="18"/>
  <c r="H180" i="2"/>
  <c r="G164" i="18"/>
  <c r="C188" i="2"/>
  <c r="A172" i="18"/>
  <c r="B188" i="2"/>
  <c r="B172" i="18" s="1"/>
  <c r="D188" i="2"/>
  <c r="C172" i="18"/>
  <c r="E188" i="2"/>
  <c r="D172" i="18"/>
  <c r="R188" i="2"/>
  <c r="F188" i="2" s="1"/>
  <c r="E172" i="18" s="1"/>
  <c r="G188" i="2"/>
  <c r="F172" i="18"/>
  <c r="H188" i="2"/>
  <c r="G172" i="18" s="1"/>
  <c r="I188" i="2"/>
  <c r="H172" i="18" s="1"/>
  <c r="C189" i="2"/>
  <c r="A173" i="18" s="1"/>
  <c r="B189" i="2"/>
  <c r="B173" i="18" s="1"/>
  <c r="D189" i="2"/>
  <c r="C173" i="18" s="1"/>
  <c r="E189" i="2"/>
  <c r="D173" i="18"/>
  <c r="R189" i="2"/>
  <c r="F189" i="2" s="1"/>
  <c r="E173" i="18" s="1"/>
  <c r="G189" i="2"/>
  <c r="F173" i="18" s="1"/>
  <c r="H189" i="2"/>
  <c r="G173" i="18"/>
  <c r="C190" i="2"/>
  <c r="A174" i="18" s="1"/>
  <c r="B190" i="2"/>
  <c r="B174" i="18" s="1"/>
  <c r="D190" i="2"/>
  <c r="C174" i="18"/>
  <c r="E190" i="2"/>
  <c r="D174" i="18"/>
  <c r="R190" i="2"/>
  <c r="F190" i="2"/>
  <c r="E174" i="18" s="1"/>
  <c r="G190" i="2"/>
  <c r="F174" i="18"/>
  <c r="H190" i="2"/>
  <c r="G174" i="18"/>
  <c r="C191" i="2"/>
  <c r="A175" i="18"/>
  <c r="B191" i="2"/>
  <c r="B175" i="18" s="1"/>
  <c r="D191" i="2"/>
  <c r="C175" i="18" s="1"/>
  <c r="E191" i="2"/>
  <c r="D175" i="18" s="1"/>
  <c r="R191" i="2"/>
  <c r="F191" i="2" s="1"/>
  <c r="E175" i="18" s="1"/>
  <c r="G191" i="2"/>
  <c r="F175" i="18"/>
  <c r="H191" i="2"/>
  <c r="G175" i="18"/>
  <c r="C192" i="2"/>
  <c r="A176" i="18"/>
  <c r="B192" i="2"/>
  <c r="B176" i="18" s="1"/>
  <c r="D192" i="2"/>
  <c r="C176" i="18" s="1"/>
  <c r="E192" i="2"/>
  <c r="D176" i="18"/>
  <c r="R192" i="2"/>
  <c r="F192" i="2" s="1"/>
  <c r="E176" i="18" s="1"/>
  <c r="G192" i="2"/>
  <c r="F176" i="18"/>
  <c r="H192" i="2"/>
  <c r="G176" i="18" s="1"/>
  <c r="C193" i="2"/>
  <c r="A177" i="18"/>
  <c r="B193" i="2"/>
  <c r="B177" i="18" s="1"/>
  <c r="D193" i="2"/>
  <c r="C177" i="18"/>
  <c r="E193" i="2"/>
  <c r="D177" i="18"/>
  <c r="R193" i="2"/>
  <c r="F193" i="2" s="1"/>
  <c r="E177" i="18" s="1"/>
  <c r="G193" i="2"/>
  <c r="F177" i="18"/>
  <c r="H193" i="2"/>
  <c r="G177" i="18" s="1"/>
  <c r="C201" i="2"/>
  <c r="A185" i="18" s="1"/>
  <c r="B201" i="2"/>
  <c r="B185" i="18" s="1"/>
  <c r="D201" i="2"/>
  <c r="C185" i="18"/>
  <c r="E201" i="2"/>
  <c r="D185" i="18" s="1"/>
  <c r="R201" i="2"/>
  <c r="F201" i="2" s="1"/>
  <c r="E185" i="18" s="1"/>
  <c r="G201" i="2"/>
  <c r="F185" i="18" s="1"/>
  <c r="H201" i="2"/>
  <c r="G185" i="18"/>
  <c r="I201" i="2"/>
  <c r="H185" i="18"/>
  <c r="C202" i="2"/>
  <c r="A186" i="18"/>
  <c r="B202" i="2"/>
  <c r="B186" i="18"/>
  <c r="D202" i="2"/>
  <c r="C186" i="18"/>
  <c r="E202" i="2"/>
  <c r="D186" i="18"/>
  <c r="R202" i="2"/>
  <c r="F202" i="2" s="1"/>
  <c r="E186" i="18"/>
  <c r="G202" i="2"/>
  <c r="F186" i="18"/>
  <c r="H202" i="2"/>
  <c r="G186" i="18"/>
  <c r="C203" i="2"/>
  <c r="AF203" i="2" s="1"/>
  <c r="A187" i="18"/>
  <c r="B203" i="2"/>
  <c r="B187" i="18" s="1"/>
  <c r="D203" i="2"/>
  <c r="C187" i="18"/>
  <c r="E203" i="2"/>
  <c r="D187" i="18" s="1"/>
  <c r="R203" i="2"/>
  <c r="G203" i="2"/>
  <c r="F187" i="18"/>
  <c r="H203" i="2"/>
  <c r="G187" i="18"/>
  <c r="C204" i="2"/>
  <c r="A188" i="18"/>
  <c r="B204" i="2"/>
  <c r="B188" i="18" s="1"/>
  <c r="D204" i="2"/>
  <c r="C188" i="18"/>
  <c r="E204" i="2"/>
  <c r="D188" i="18" s="1"/>
  <c r="R204" i="2"/>
  <c r="F204" i="2" s="1"/>
  <c r="E188" i="18" s="1"/>
  <c r="G204" i="2"/>
  <c r="F188" i="18" s="1"/>
  <c r="H204" i="2"/>
  <c r="G188" i="18"/>
  <c r="C205" i="2"/>
  <c r="A189" i="18" s="1"/>
  <c r="B205" i="2"/>
  <c r="B189" i="18" s="1"/>
  <c r="D205" i="2"/>
  <c r="C189" i="18"/>
  <c r="E205" i="2"/>
  <c r="D189" i="18"/>
  <c r="R205" i="2"/>
  <c r="F205" i="2" s="1"/>
  <c r="E189" i="18" s="1"/>
  <c r="G205" i="2"/>
  <c r="F189" i="18" s="1"/>
  <c r="H205" i="2"/>
  <c r="G189" i="18"/>
  <c r="C206" i="2"/>
  <c r="A190" i="18" s="1"/>
  <c r="B206" i="2"/>
  <c r="B190" i="18" s="1"/>
  <c r="D206" i="2"/>
  <c r="C190" i="18"/>
  <c r="E206" i="2"/>
  <c r="D190" i="18"/>
  <c r="R206" i="2"/>
  <c r="F206" i="2" s="1"/>
  <c r="E190" i="18" s="1"/>
  <c r="G206" i="2"/>
  <c r="F190" i="18" s="1"/>
  <c r="H206" i="2"/>
  <c r="G190" i="18"/>
  <c r="C214" i="2"/>
  <c r="A198" i="18" s="1"/>
  <c r="B214" i="2"/>
  <c r="B198" i="18" s="1"/>
  <c r="D214" i="2"/>
  <c r="C198" i="18"/>
  <c r="E214" i="2"/>
  <c r="D198" i="18"/>
  <c r="R214" i="2"/>
  <c r="F214" i="2"/>
  <c r="E198" i="18" s="1"/>
  <c r="G214" i="2"/>
  <c r="F198" i="18"/>
  <c r="H214" i="2"/>
  <c r="G198" i="18" s="1"/>
  <c r="I214" i="2"/>
  <c r="H198" i="18" s="1"/>
  <c r="C215" i="2"/>
  <c r="A199" i="18" s="1"/>
  <c r="B215" i="2"/>
  <c r="B199" i="18" s="1"/>
  <c r="D215" i="2"/>
  <c r="C199" i="18" s="1"/>
  <c r="E215" i="2"/>
  <c r="D199" i="18"/>
  <c r="R215" i="2"/>
  <c r="F215" i="2" s="1"/>
  <c r="E199" i="18" s="1"/>
  <c r="G215" i="2"/>
  <c r="F199" i="18"/>
  <c r="H215" i="2"/>
  <c r="G199" i="18" s="1"/>
  <c r="C216" i="2"/>
  <c r="A200" i="18"/>
  <c r="B216" i="2"/>
  <c r="B200" i="18" s="1"/>
  <c r="D216" i="2"/>
  <c r="C200" i="18"/>
  <c r="E216" i="2"/>
  <c r="D200" i="18"/>
  <c r="R216" i="2"/>
  <c r="F216" i="2" s="1"/>
  <c r="E200" i="18" s="1"/>
  <c r="G216" i="2"/>
  <c r="F200" i="18"/>
  <c r="H216" i="2"/>
  <c r="G200" i="18" s="1"/>
  <c r="C217" i="2"/>
  <c r="A201" i="18" s="1"/>
  <c r="B217" i="2"/>
  <c r="B201" i="18" s="1"/>
  <c r="D217" i="2"/>
  <c r="C201" i="18"/>
  <c r="E217" i="2"/>
  <c r="D201" i="18"/>
  <c r="R217" i="2"/>
  <c r="F217" i="2"/>
  <c r="E201" i="18" s="1"/>
  <c r="G217" i="2"/>
  <c r="F201" i="18" s="1"/>
  <c r="H217" i="2"/>
  <c r="G201" i="18"/>
  <c r="C218" i="2"/>
  <c r="A202" i="18"/>
  <c r="B218" i="2"/>
  <c r="B202" i="18" s="1"/>
  <c r="D218" i="2"/>
  <c r="C202" i="18" s="1"/>
  <c r="E218" i="2"/>
  <c r="D202" i="18"/>
  <c r="R218" i="2"/>
  <c r="G218" i="2"/>
  <c r="F202" i="18"/>
  <c r="H218" i="2"/>
  <c r="G202" i="18"/>
  <c r="C219" i="2"/>
  <c r="A203" i="18"/>
  <c r="B219" i="2"/>
  <c r="B203" i="18" s="1"/>
  <c r="D219" i="2"/>
  <c r="C203" i="18" s="1"/>
  <c r="E219" i="2"/>
  <c r="D203" i="18"/>
  <c r="R219" i="2"/>
  <c r="F219" i="2" s="1"/>
  <c r="E203" i="18" s="1"/>
  <c r="G219" i="2"/>
  <c r="F203" i="18"/>
  <c r="H219" i="2"/>
  <c r="G203" i="18"/>
  <c r="C227" i="2"/>
  <c r="AF227" i="2" s="1"/>
  <c r="A211" i="18"/>
  <c r="B227" i="2"/>
  <c r="B211" i="18" s="1"/>
  <c r="D227" i="2"/>
  <c r="C211" i="18"/>
  <c r="E227" i="2"/>
  <c r="D211" i="18" s="1"/>
  <c r="R227" i="2"/>
  <c r="F227" i="2" s="1"/>
  <c r="E211" i="18" s="1"/>
  <c r="G227" i="2"/>
  <c r="F211" i="18"/>
  <c r="H227" i="2"/>
  <c r="G211" i="18"/>
  <c r="I227" i="2"/>
  <c r="H211" i="18"/>
  <c r="C228" i="2"/>
  <c r="A212" i="18"/>
  <c r="B228" i="2"/>
  <c r="B212" i="18" s="1"/>
  <c r="D228" i="2"/>
  <c r="C212" i="18" s="1"/>
  <c r="E228" i="2"/>
  <c r="D212" i="18"/>
  <c r="R228" i="2"/>
  <c r="F228" i="2" s="1"/>
  <c r="E212" i="18" s="1"/>
  <c r="G228" i="2"/>
  <c r="F212" i="18"/>
  <c r="H228" i="2"/>
  <c r="G212" i="18"/>
  <c r="C229" i="2"/>
  <c r="A213" i="18"/>
  <c r="B229" i="2"/>
  <c r="B213" i="18" s="1"/>
  <c r="D229" i="2"/>
  <c r="C213" i="18" s="1"/>
  <c r="E229" i="2"/>
  <c r="D213" i="18"/>
  <c r="R229" i="2"/>
  <c r="F229" i="2" s="1"/>
  <c r="E213" i="18" s="1"/>
  <c r="G229" i="2"/>
  <c r="F213" i="18"/>
  <c r="H229" i="2"/>
  <c r="G213" i="18"/>
  <c r="C230" i="2"/>
  <c r="A214" i="18"/>
  <c r="B230" i="2"/>
  <c r="B214" i="18" s="1"/>
  <c r="D230" i="2"/>
  <c r="C214" i="18"/>
  <c r="E230" i="2"/>
  <c r="D214" i="18" s="1"/>
  <c r="R230" i="2"/>
  <c r="F230" i="2" s="1"/>
  <c r="E214" i="18" s="1"/>
  <c r="G230" i="2"/>
  <c r="F214" i="18"/>
  <c r="H230" i="2"/>
  <c r="G214" i="18"/>
  <c r="C231" i="2"/>
  <c r="A215" i="18" s="1"/>
  <c r="AF231" i="2"/>
  <c r="B231" i="2"/>
  <c r="B215" i="18" s="1"/>
  <c r="D231" i="2"/>
  <c r="C215" i="18"/>
  <c r="E231" i="2"/>
  <c r="D215" i="18"/>
  <c r="R231" i="2"/>
  <c r="N231" i="2" s="1"/>
  <c r="F231" i="2"/>
  <c r="E215" i="18" s="1"/>
  <c r="G231" i="2"/>
  <c r="F215" i="18"/>
  <c r="H231" i="2"/>
  <c r="G215" i="18"/>
  <c r="C232" i="2"/>
  <c r="A216" i="18"/>
  <c r="B232" i="2"/>
  <c r="B216" i="18" s="1"/>
  <c r="D232" i="2"/>
  <c r="C216" i="18" s="1"/>
  <c r="E232" i="2"/>
  <c r="D216" i="18"/>
  <c r="R232" i="2"/>
  <c r="F232" i="2" s="1"/>
  <c r="E216" i="18" s="1"/>
  <c r="G232" i="2"/>
  <c r="F216" i="18"/>
  <c r="H232" i="2"/>
  <c r="G216" i="18"/>
  <c r="C240" i="2"/>
  <c r="A224" i="18"/>
  <c r="B240" i="2"/>
  <c r="B224" i="18" s="1"/>
  <c r="D240" i="2"/>
  <c r="C224" i="18" s="1"/>
  <c r="E240" i="2"/>
  <c r="D224" i="18"/>
  <c r="R240" i="2"/>
  <c r="F240" i="2" s="1"/>
  <c r="E224" i="18" s="1"/>
  <c r="G240" i="2"/>
  <c r="F224" i="18"/>
  <c r="H240" i="2"/>
  <c r="G224" i="18" s="1"/>
  <c r="I240" i="2"/>
  <c r="H224" i="18"/>
  <c r="C241" i="2"/>
  <c r="A225" i="18" s="1"/>
  <c r="B241" i="2"/>
  <c r="B225" i="18" s="1"/>
  <c r="D241" i="2"/>
  <c r="C225" i="18"/>
  <c r="E241" i="2"/>
  <c r="D225" i="18"/>
  <c r="R241" i="2"/>
  <c r="N241" i="2" s="1"/>
  <c r="G241" i="2"/>
  <c r="F225" i="18" s="1"/>
  <c r="H241" i="2"/>
  <c r="G225" i="18"/>
  <c r="C242" i="2"/>
  <c r="A226" i="18" s="1"/>
  <c r="B242" i="2"/>
  <c r="B226" i="18" s="1"/>
  <c r="D242" i="2"/>
  <c r="C226" i="18"/>
  <c r="E242" i="2"/>
  <c r="D226" i="18"/>
  <c r="R242" i="2"/>
  <c r="F242" i="2" s="1"/>
  <c r="E226" i="18"/>
  <c r="G242" i="2"/>
  <c r="F226" i="18"/>
  <c r="H242" i="2"/>
  <c r="G226" i="18"/>
  <c r="C243" i="2"/>
  <c r="A227" i="18"/>
  <c r="B243" i="2"/>
  <c r="B227" i="18" s="1"/>
  <c r="D243" i="2"/>
  <c r="C227" i="18" s="1"/>
  <c r="E243" i="2"/>
  <c r="D227" i="18"/>
  <c r="R243" i="2"/>
  <c r="N243" i="2" s="1"/>
  <c r="G243" i="2"/>
  <c r="F227" i="18"/>
  <c r="H243" i="2"/>
  <c r="G227" i="18"/>
  <c r="C244" i="2"/>
  <c r="A228" i="18"/>
  <c r="B244" i="2"/>
  <c r="B228" i="18" s="1"/>
  <c r="D244" i="2"/>
  <c r="C228" i="18" s="1"/>
  <c r="E244" i="2"/>
  <c r="D228" i="18"/>
  <c r="R244" i="2"/>
  <c r="F244" i="2" s="1"/>
  <c r="E228" i="18" s="1"/>
  <c r="G244" i="2"/>
  <c r="F228" i="18"/>
  <c r="H244" i="2"/>
  <c r="G228" i="18" s="1"/>
  <c r="C245" i="2"/>
  <c r="A229" i="18"/>
  <c r="B245" i="2"/>
  <c r="B229" i="18" s="1"/>
  <c r="D245" i="2"/>
  <c r="C229" i="18"/>
  <c r="E245" i="2"/>
  <c r="D229" i="18"/>
  <c r="R245" i="2"/>
  <c r="N245" i="2" s="1"/>
  <c r="G245" i="2"/>
  <c r="F229" i="18"/>
  <c r="H245" i="2"/>
  <c r="G229" i="18" s="1"/>
  <c r="C253" i="2"/>
  <c r="A237" i="18"/>
  <c r="B253" i="2"/>
  <c r="B237" i="18" s="1"/>
  <c r="D253" i="2"/>
  <c r="C237" i="18"/>
  <c r="E253" i="2"/>
  <c r="D237" i="18"/>
  <c r="R253" i="2"/>
  <c r="F253" i="2" s="1"/>
  <c r="E237" i="18" s="1"/>
  <c r="G253" i="2"/>
  <c r="F237" i="18"/>
  <c r="H253" i="2"/>
  <c r="G237" i="18" s="1"/>
  <c r="I253" i="2"/>
  <c r="H237" i="18"/>
  <c r="C254" i="2"/>
  <c r="A238" i="18" s="1"/>
  <c r="B254" i="2"/>
  <c r="B238" i="18" s="1"/>
  <c r="D254" i="2"/>
  <c r="C238" i="18" s="1"/>
  <c r="E254" i="2"/>
  <c r="D238" i="18"/>
  <c r="R254" i="2"/>
  <c r="F254" i="2" s="1"/>
  <c r="E238" i="18" s="1"/>
  <c r="G254" i="2"/>
  <c r="F238" i="18" s="1"/>
  <c r="H254" i="2"/>
  <c r="G238" i="18"/>
  <c r="C255" i="2"/>
  <c r="A239" i="18" s="1"/>
  <c r="B255" i="2"/>
  <c r="B239" i="18" s="1"/>
  <c r="D255" i="2"/>
  <c r="C239" i="18" s="1"/>
  <c r="E255" i="2"/>
  <c r="D239" i="18"/>
  <c r="R255" i="2"/>
  <c r="N255" i="2" s="1"/>
  <c r="G255" i="2"/>
  <c r="F239" i="18"/>
  <c r="H255" i="2"/>
  <c r="G239" i="18" s="1"/>
  <c r="C256" i="2"/>
  <c r="A240" i="18"/>
  <c r="B256" i="2"/>
  <c r="B240" i="18" s="1"/>
  <c r="D256" i="2"/>
  <c r="C240" i="18" s="1"/>
  <c r="E256" i="2"/>
  <c r="D240" i="18"/>
  <c r="R256" i="2"/>
  <c r="F256" i="2" s="1"/>
  <c r="E240" i="18" s="1"/>
  <c r="G256" i="2"/>
  <c r="F240" i="18"/>
  <c r="H256" i="2"/>
  <c r="G240" i="18" s="1"/>
  <c r="C257" i="2"/>
  <c r="AF257" i="2"/>
  <c r="A241" i="18"/>
  <c r="B257" i="2"/>
  <c r="B241" i="18" s="1"/>
  <c r="D257" i="2"/>
  <c r="C241" i="18"/>
  <c r="E257" i="2"/>
  <c r="D241" i="18" s="1"/>
  <c r="R257" i="2"/>
  <c r="G257" i="2"/>
  <c r="F241" i="18"/>
  <c r="H257" i="2"/>
  <c r="G241" i="18" s="1"/>
  <c r="C258" i="2"/>
  <c r="A242" i="18"/>
  <c r="B258" i="2"/>
  <c r="B242" i="18" s="1"/>
  <c r="D258" i="2"/>
  <c r="C242" i="18"/>
  <c r="E258" i="2"/>
  <c r="D242" i="18" s="1"/>
  <c r="R258" i="2"/>
  <c r="F258" i="2"/>
  <c r="E242" i="18"/>
  <c r="G258" i="2"/>
  <c r="F242" i="18" s="1"/>
  <c r="H258" i="2"/>
  <c r="G242" i="18"/>
  <c r="C266" i="2"/>
  <c r="A250" i="18" s="1"/>
  <c r="B266" i="2"/>
  <c r="B250" i="18" s="1"/>
  <c r="D266" i="2"/>
  <c r="C250" i="18" s="1"/>
  <c r="E266" i="2"/>
  <c r="D250" i="18"/>
  <c r="R266" i="2"/>
  <c r="F266" i="2" s="1"/>
  <c r="E250" i="18" s="1"/>
  <c r="G266" i="2"/>
  <c r="F250" i="18" s="1"/>
  <c r="H266" i="2"/>
  <c r="G250" i="18"/>
  <c r="I266" i="2"/>
  <c r="H250" i="18" s="1"/>
  <c r="C267" i="2"/>
  <c r="A251" i="18"/>
  <c r="B267" i="2"/>
  <c r="B251" i="18" s="1"/>
  <c r="D267" i="2"/>
  <c r="C251" i="18"/>
  <c r="E267" i="2"/>
  <c r="D251" i="18" s="1"/>
  <c r="R267" i="2"/>
  <c r="F267" i="2" s="1"/>
  <c r="E251" i="18" s="1"/>
  <c r="G267" i="2"/>
  <c r="F251" i="18"/>
  <c r="H267" i="2"/>
  <c r="G251" i="18"/>
  <c r="C268" i="2"/>
  <c r="A252" i="18"/>
  <c r="B268" i="2"/>
  <c r="B252" i="18" s="1"/>
  <c r="D268" i="2"/>
  <c r="C252" i="18"/>
  <c r="E268" i="2"/>
  <c r="D252" i="18" s="1"/>
  <c r="R268" i="2"/>
  <c r="F268" i="2"/>
  <c r="E252" i="18"/>
  <c r="G268" i="2"/>
  <c r="F252" i="18"/>
  <c r="H268" i="2"/>
  <c r="G252" i="18"/>
  <c r="C269" i="2"/>
  <c r="A253" i="18"/>
  <c r="B269" i="2"/>
  <c r="B253" i="18" s="1"/>
  <c r="D269" i="2"/>
  <c r="C253" i="18" s="1"/>
  <c r="E269" i="2"/>
  <c r="D253" i="18"/>
  <c r="R269" i="2"/>
  <c r="G269" i="2"/>
  <c r="F253" i="18"/>
  <c r="H269" i="2"/>
  <c r="G253" i="18"/>
  <c r="C270" i="2"/>
  <c r="A254" i="18"/>
  <c r="B270" i="2"/>
  <c r="B254" i="18" s="1"/>
  <c r="D270" i="2"/>
  <c r="C254" i="18" s="1"/>
  <c r="E270" i="2"/>
  <c r="D254" i="18"/>
  <c r="R270" i="2"/>
  <c r="F270" i="2" s="1"/>
  <c r="E254" i="18" s="1"/>
  <c r="G270" i="2"/>
  <c r="F254" i="18"/>
  <c r="H270" i="2"/>
  <c r="G254" i="18"/>
  <c r="C271" i="2"/>
  <c r="AF271" i="2" s="1"/>
  <c r="A255" i="18"/>
  <c r="B271" i="2"/>
  <c r="B255" i="18" s="1"/>
  <c r="D271" i="2"/>
  <c r="C255" i="18"/>
  <c r="E271" i="2"/>
  <c r="D255" i="18" s="1"/>
  <c r="R271" i="2"/>
  <c r="G271" i="2"/>
  <c r="F255" i="18"/>
  <c r="H271" i="2"/>
  <c r="G255" i="18"/>
  <c r="G20" i="2"/>
  <c r="F4" i="18" s="1"/>
  <c r="H20" i="2"/>
  <c r="G4" i="18" s="1"/>
  <c r="G21" i="2"/>
  <c r="F5" i="18"/>
  <c r="H21" i="2"/>
  <c r="G5" i="18" s="1"/>
  <c r="G22" i="2"/>
  <c r="F6" i="18"/>
  <c r="H22" i="2"/>
  <c r="G6" i="18" s="1"/>
  <c r="G23" i="2"/>
  <c r="F7" i="18"/>
  <c r="H23" i="2"/>
  <c r="G7" i="18" s="1"/>
  <c r="G24" i="2"/>
  <c r="F8" i="18"/>
  <c r="H24" i="2"/>
  <c r="G8" i="18" s="1"/>
  <c r="C20" i="2"/>
  <c r="AF20" i="2" s="1"/>
  <c r="C21" i="2"/>
  <c r="A5" i="18" s="1"/>
  <c r="C22" i="2"/>
  <c r="AF22" i="2" s="1"/>
  <c r="C23" i="2"/>
  <c r="A7" i="18" s="1"/>
  <c r="C24" i="2"/>
  <c r="A8" i="18" s="1"/>
  <c r="B19" i="2"/>
  <c r="B3" i="18" s="1"/>
  <c r="B20" i="2"/>
  <c r="B4" i="18" s="1"/>
  <c r="R20" i="2"/>
  <c r="N20" i="2" s="1"/>
  <c r="F20" i="2"/>
  <c r="E4" i="18" s="1"/>
  <c r="B21" i="2"/>
  <c r="B5" i="18" s="1"/>
  <c r="R21" i="2"/>
  <c r="N21" i="2" s="1"/>
  <c r="B22" i="2"/>
  <c r="B6" i="18"/>
  <c r="R22" i="2"/>
  <c r="B23" i="2"/>
  <c r="B7" i="18" s="1"/>
  <c r="R23" i="2"/>
  <c r="F23" i="2" s="1"/>
  <c r="E7" i="18" s="1"/>
  <c r="B24" i="2"/>
  <c r="B8" i="18" s="1"/>
  <c r="R24" i="2"/>
  <c r="F24" i="2" s="1"/>
  <c r="E8" i="18" s="1"/>
  <c r="E19" i="2"/>
  <c r="D3" i="18"/>
  <c r="E20" i="2"/>
  <c r="D4" i="18" s="1"/>
  <c r="E21" i="2"/>
  <c r="D5" i="18" s="1"/>
  <c r="E22" i="2"/>
  <c r="D6" i="18" s="1"/>
  <c r="E23" i="2"/>
  <c r="D7" i="18" s="1"/>
  <c r="E24" i="2"/>
  <c r="D8" i="18" s="1"/>
  <c r="D19" i="2"/>
  <c r="C3" i="18" s="1"/>
  <c r="D20" i="2"/>
  <c r="C4" i="18" s="1"/>
  <c r="D21" i="2"/>
  <c r="C5" i="18"/>
  <c r="D22" i="2"/>
  <c r="C6" i="18" s="1"/>
  <c r="D23" i="2"/>
  <c r="C7" i="18" s="1"/>
  <c r="D24" i="2"/>
  <c r="C8" i="18" s="1"/>
  <c r="R19" i="2"/>
  <c r="F19" i="2" s="1"/>
  <c r="E3" i="18" s="1"/>
  <c r="C19" i="2"/>
  <c r="A3" i="18" s="1"/>
  <c r="G19" i="2"/>
  <c r="F3" i="18"/>
  <c r="H19" i="2"/>
  <c r="G3" i="18" s="1"/>
  <c r="I19" i="2"/>
  <c r="H3" i="18"/>
  <c r="AC14" i="2"/>
  <c r="AC15" i="2"/>
  <c r="AC16" i="2"/>
  <c r="AC17" i="2"/>
  <c r="AC18" i="2"/>
  <c r="AC19" i="2"/>
  <c r="AC20" i="2"/>
  <c r="AC21" i="2"/>
  <c r="AC22" i="2"/>
  <c r="AC23" i="2"/>
  <c r="AC24" i="2"/>
  <c r="Y19" i="2"/>
  <c r="Y20" i="2"/>
  <c r="Y21" i="2"/>
  <c r="Y22" i="2"/>
  <c r="Y23" i="2"/>
  <c r="Y24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Y33" i="2"/>
  <c r="Y34" i="2"/>
  <c r="Y35" i="2"/>
  <c r="Y36" i="2"/>
  <c r="Y37" i="2"/>
  <c r="AC39" i="2"/>
  <c r="AC40" i="2"/>
  <c r="AC41" i="2"/>
  <c r="AC42" i="2"/>
  <c r="AC43" i="2"/>
  <c r="AC44" i="2"/>
  <c r="AC45" i="2"/>
  <c r="AC46" i="2"/>
  <c r="AC47" i="2"/>
  <c r="AC48" i="2"/>
  <c r="AC49" i="2"/>
  <c r="AC50" i="2"/>
  <c r="Y45" i="2"/>
  <c r="Y46" i="2"/>
  <c r="Y47" i="2"/>
  <c r="Y48" i="2"/>
  <c r="Y49" i="2"/>
  <c r="Y50" i="2"/>
  <c r="AC52" i="2"/>
  <c r="AC53" i="2"/>
  <c r="AC54" i="2"/>
  <c r="AC55" i="2"/>
  <c r="AC56" i="2"/>
  <c r="AC57" i="2"/>
  <c r="AC58" i="2"/>
  <c r="AC59" i="2"/>
  <c r="AC60" i="2"/>
  <c r="AC61" i="2"/>
  <c r="AC62" i="2"/>
  <c r="AC63" i="2"/>
  <c r="Y58" i="2"/>
  <c r="Y59" i="2"/>
  <c r="Y60" i="2"/>
  <c r="Y61" i="2"/>
  <c r="Y62" i="2"/>
  <c r="Y63" i="2"/>
  <c r="AC65" i="2"/>
  <c r="AC66" i="2"/>
  <c r="AC67" i="2"/>
  <c r="AC68" i="2"/>
  <c r="AC69" i="2"/>
  <c r="AC70" i="2"/>
  <c r="AC71" i="2"/>
  <c r="AC72" i="2"/>
  <c r="AC73" i="2"/>
  <c r="AC74" i="2"/>
  <c r="AC75" i="2"/>
  <c r="AC76" i="2"/>
  <c r="Y71" i="2"/>
  <c r="Y72" i="2"/>
  <c r="Y73" i="2"/>
  <c r="Y74" i="2"/>
  <c r="Y75" i="2"/>
  <c r="Y76" i="2"/>
  <c r="AC78" i="2"/>
  <c r="AC79" i="2"/>
  <c r="AC80" i="2"/>
  <c r="AC81" i="2"/>
  <c r="AC82" i="2"/>
  <c r="AC83" i="2"/>
  <c r="AC84" i="2"/>
  <c r="AC85" i="2"/>
  <c r="AC86" i="2"/>
  <c r="AC87" i="2"/>
  <c r="AC88" i="2"/>
  <c r="AC89" i="2"/>
  <c r="Y84" i="2"/>
  <c r="Y85" i="2"/>
  <c r="Y86" i="2"/>
  <c r="Y87" i="2"/>
  <c r="Y88" i="2"/>
  <c r="Y89" i="2"/>
  <c r="AC91" i="2"/>
  <c r="AC92" i="2"/>
  <c r="AC93" i="2"/>
  <c r="AC94" i="2"/>
  <c r="AC95" i="2"/>
  <c r="AC96" i="2"/>
  <c r="AC97" i="2"/>
  <c r="AC98" i="2"/>
  <c r="AC99" i="2"/>
  <c r="AC100" i="2"/>
  <c r="AC101" i="2"/>
  <c r="AC102" i="2"/>
  <c r="Y97" i="2"/>
  <c r="Y98" i="2"/>
  <c r="Y99" i="2"/>
  <c r="Y101" i="2"/>
  <c r="Y102" i="2"/>
  <c r="AC104" i="2"/>
  <c r="AC105" i="2"/>
  <c r="AC106" i="2"/>
  <c r="AC107" i="2"/>
  <c r="AC108" i="2"/>
  <c r="AC109" i="2"/>
  <c r="AC110" i="2"/>
  <c r="AC111" i="2"/>
  <c r="AC112" i="2"/>
  <c r="AC113" i="2"/>
  <c r="AC114" i="2"/>
  <c r="AC115" i="2"/>
  <c r="Y110" i="2"/>
  <c r="Y111" i="2"/>
  <c r="Y112" i="2"/>
  <c r="Y113" i="2"/>
  <c r="Y114" i="2"/>
  <c r="Y115" i="2"/>
  <c r="AC117" i="2"/>
  <c r="AC118" i="2"/>
  <c r="AC119" i="2"/>
  <c r="AC120" i="2"/>
  <c r="AC121" i="2"/>
  <c r="AC122" i="2"/>
  <c r="AC123" i="2"/>
  <c r="AC124" i="2"/>
  <c r="AC125" i="2"/>
  <c r="AC126" i="2"/>
  <c r="AC127" i="2"/>
  <c r="AC128" i="2"/>
  <c r="Y123" i="2"/>
  <c r="Y124" i="2"/>
  <c r="Y125" i="2"/>
  <c r="Y126" i="2"/>
  <c r="Y127" i="2"/>
  <c r="Y128" i="2"/>
  <c r="AC130" i="2"/>
  <c r="AC131" i="2"/>
  <c r="AC132" i="2"/>
  <c r="AC133" i="2"/>
  <c r="AC134" i="2"/>
  <c r="AC135" i="2"/>
  <c r="AC136" i="2"/>
  <c r="AC137" i="2"/>
  <c r="AC138" i="2"/>
  <c r="AC139" i="2"/>
  <c r="AC140" i="2"/>
  <c r="AC141" i="2"/>
  <c r="Y136" i="2"/>
  <c r="Y137" i="2"/>
  <c r="Y138" i="2"/>
  <c r="Y139" i="2"/>
  <c r="Y140" i="2"/>
  <c r="Y141" i="2"/>
  <c r="AC143" i="2"/>
  <c r="AC144" i="2"/>
  <c r="AC145" i="2"/>
  <c r="AC146" i="2"/>
  <c r="AC147" i="2"/>
  <c r="AC148" i="2"/>
  <c r="AC149" i="2"/>
  <c r="AC150" i="2"/>
  <c r="AC151" i="2"/>
  <c r="AC152" i="2"/>
  <c r="AC153" i="2"/>
  <c r="AC154" i="2"/>
  <c r="Y149" i="2"/>
  <c r="Y150" i="2"/>
  <c r="Y151" i="2"/>
  <c r="Y152" i="2"/>
  <c r="Y153" i="2"/>
  <c r="Y154" i="2"/>
  <c r="AC156" i="2"/>
  <c r="AC157" i="2"/>
  <c r="AC158" i="2"/>
  <c r="AC159" i="2"/>
  <c r="AC160" i="2"/>
  <c r="AC161" i="2"/>
  <c r="AC162" i="2"/>
  <c r="AC163" i="2"/>
  <c r="AC164" i="2"/>
  <c r="AC165" i="2"/>
  <c r="AC166" i="2"/>
  <c r="AC167" i="2"/>
  <c r="Y162" i="2"/>
  <c r="Y163" i="2"/>
  <c r="Y164" i="2"/>
  <c r="Y165" i="2"/>
  <c r="Y166" i="2"/>
  <c r="Y167" i="2"/>
  <c r="AC169" i="2"/>
  <c r="AC170" i="2"/>
  <c r="AC171" i="2"/>
  <c r="AC172" i="2"/>
  <c r="AC173" i="2"/>
  <c r="AC174" i="2"/>
  <c r="AC175" i="2"/>
  <c r="AC176" i="2"/>
  <c r="AC177" i="2"/>
  <c r="AC178" i="2"/>
  <c r="AC179" i="2"/>
  <c r="AC180" i="2"/>
  <c r="Y175" i="2"/>
  <c r="Y176" i="2"/>
  <c r="Y177" i="2"/>
  <c r="Y178" i="2"/>
  <c r="Y179" i="2"/>
  <c r="Y180" i="2"/>
  <c r="AC182" i="2"/>
  <c r="AC183" i="2"/>
  <c r="AC184" i="2"/>
  <c r="AC185" i="2"/>
  <c r="AC186" i="2"/>
  <c r="AC187" i="2"/>
  <c r="AC188" i="2"/>
  <c r="AC189" i="2"/>
  <c r="AC190" i="2"/>
  <c r="AC191" i="2"/>
  <c r="AC192" i="2"/>
  <c r="AC193" i="2"/>
  <c r="Y188" i="2"/>
  <c r="Y189" i="2"/>
  <c r="Y190" i="2"/>
  <c r="Y191" i="2"/>
  <c r="Y192" i="2"/>
  <c r="Y193" i="2"/>
  <c r="AC195" i="2"/>
  <c r="AC196" i="2"/>
  <c r="AC197" i="2"/>
  <c r="AC198" i="2"/>
  <c r="AC199" i="2"/>
  <c r="AC200" i="2"/>
  <c r="AC201" i="2"/>
  <c r="AC202" i="2"/>
  <c r="AC203" i="2"/>
  <c r="AC204" i="2"/>
  <c r="AC205" i="2"/>
  <c r="AC206" i="2"/>
  <c r="Y201" i="2"/>
  <c r="Y202" i="2"/>
  <c r="Y203" i="2"/>
  <c r="Y204" i="2"/>
  <c r="Y205" i="2"/>
  <c r="Y206" i="2"/>
  <c r="AC208" i="2"/>
  <c r="AC209" i="2"/>
  <c r="AC210" i="2"/>
  <c r="AC211" i="2"/>
  <c r="AC212" i="2"/>
  <c r="AC213" i="2"/>
  <c r="AC214" i="2"/>
  <c r="AC215" i="2"/>
  <c r="AC216" i="2"/>
  <c r="AC217" i="2"/>
  <c r="AC218" i="2"/>
  <c r="AC219" i="2"/>
  <c r="Y214" i="2"/>
  <c r="Y215" i="2"/>
  <c r="Y216" i="2"/>
  <c r="Y217" i="2"/>
  <c r="Y218" i="2"/>
  <c r="Y219" i="2"/>
  <c r="AC221" i="2"/>
  <c r="AC222" i="2"/>
  <c r="AC223" i="2"/>
  <c r="AC224" i="2"/>
  <c r="AC225" i="2"/>
  <c r="AC226" i="2"/>
  <c r="AC227" i="2"/>
  <c r="AC228" i="2"/>
  <c r="AC229" i="2"/>
  <c r="AC230" i="2"/>
  <c r="AC231" i="2"/>
  <c r="AC232" i="2"/>
  <c r="Y227" i="2"/>
  <c r="Y228" i="2"/>
  <c r="Y229" i="2"/>
  <c r="Y230" i="2"/>
  <c r="Y231" i="2"/>
  <c r="Y232" i="2"/>
  <c r="AC234" i="2"/>
  <c r="AC235" i="2"/>
  <c r="AC236" i="2"/>
  <c r="AC237" i="2"/>
  <c r="AC238" i="2"/>
  <c r="AC239" i="2"/>
  <c r="AC240" i="2"/>
  <c r="AC241" i="2"/>
  <c r="AC242" i="2"/>
  <c r="AC243" i="2"/>
  <c r="AC244" i="2"/>
  <c r="AC245" i="2"/>
  <c r="Y240" i="2"/>
  <c r="Y241" i="2"/>
  <c r="Y242" i="2"/>
  <c r="Y243" i="2"/>
  <c r="Y244" i="2"/>
  <c r="Y245" i="2"/>
  <c r="AC247" i="2"/>
  <c r="AC248" i="2"/>
  <c r="AC249" i="2"/>
  <c r="AC250" i="2"/>
  <c r="AC251" i="2"/>
  <c r="AC252" i="2"/>
  <c r="AC253" i="2"/>
  <c r="AC254" i="2"/>
  <c r="AC255" i="2"/>
  <c r="AC256" i="2"/>
  <c r="AC257" i="2"/>
  <c r="AC258" i="2"/>
  <c r="Y253" i="2"/>
  <c r="Y254" i="2"/>
  <c r="Y255" i="2"/>
  <c r="Y256" i="2"/>
  <c r="Y257" i="2"/>
  <c r="Y258" i="2"/>
  <c r="AC260" i="2"/>
  <c r="AC261" i="2"/>
  <c r="AC262" i="2"/>
  <c r="AC263" i="2"/>
  <c r="AC264" i="2"/>
  <c r="AC265" i="2"/>
  <c r="AC266" i="2"/>
  <c r="AC267" i="2"/>
  <c r="AC268" i="2"/>
  <c r="AC269" i="2"/>
  <c r="AC270" i="2"/>
  <c r="AC271" i="2"/>
  <c r="Y266" i="2"/>
  <c r="Y267" i="2"/>
  <c r="Y268" i="2"/>
  <c r="Y269" i="2"/>
  <c r="Y270" i="2"/>
  <c r="Y271" i="2"/>
  <c r="AC273" i="2"/>
  <c r="AD14" i="2"/>
  <c r="AD15" i="2"/>
  <c r="AD16" i="2"/>
  <c r="AD17" i="2"/>
  <c r="AD18" i="2"/>
  <c r="AD19" i="2"/>
  <c r="AD20" i="2"/>
  <c r="AD21" i="2"/>
  <c r="AD22" i="2"/>
  <c r="AD23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8" i="2"/>
  <c r="AD39" i="2"/>
  <c r="AD40" i="2"/>
  <c r="AD41" i="2"/>
  <c r="AD42" i="2"/>
  <c r="AD43" i="2"/>
  <c r="AD44" i="2"/>
  <c r="AD45" i="2"/>
  <c r="AD46" i="2"/>
  <c r="AD47" i="2"/>
  <c r="AD48" i="2"/>
  <c r="AD49" i="2"/>
  <c r="AD51" i="2"/>
  <c r="AD52" i="2"/>
  <c r="AD53" i="2"/>
  <c r="AD54" i="2"/>
  <c r="AD55" i="2"/>
  <c r="AD56" i="2"/>
  <c r="AD57" i="2"/>
  <c r="AD58" i="2"/>
  <c r="AD59" i="2"/>
  <c r="AD60" i="2"/>
  <c r="AD61" i="2"/>
  <c r="AD62" i="2"/>
  <c r="AD64" i="2"/>
  <c r="AD65" i="2"/>
  <c r="AD66" i="2"/>
  <c r="AD67" i="2"/>
  <c r="AD68" i="2"/>
  <c r="AD69" i="2"/>
  <c r="AD70" i="2"/>
  <c r="AD71" i="2"/>
  <c r="AD72" i="2"/>
  <c r="AD73" i="2"/>
  <c r="AD74" i="2"/>
  <c r="AD75" i="2"/>
  <c r="AD77" i="2"/>
  <c r="AD78" i="2"/>
  <c r="AD79" i="2"/>
  <c r="AD80" i="2"/>
  <c r="AD81" i="2"/>
  <c r="AD82" i="2"/>
  <c r="AD83" i="2"/>
  <c r="AD84" i="2"/>
  <c r="AD85" i="2"/>
  <c r="AD86" i="2"/>
  <c r="AD87" i="2"/>
  <c r="AD88" i="2"/>
  <c r="AD90" i="2"/>
  <c r="AD91" i="2"/>
  <c r="AD92" i="2"/>
  <c r="AD93" i="2"/>
  <c r="AD94" i="2"/>
  <c r="AD95" i="2"/>
  <c r="AD96" i="2"/>
  <c r="AD97" i="2"/>
  <c r="AD98" i="2"/>
  <c r="AD99" i="2"/>
  <c r="AD100" i="2"/>
  <c r="AD101" i="2"/>
  <c r="AD103" i="2"/>
  <c r="AD104" i="2"/>
  <c r="AD105" i="2"/>
  <c r="AD106" i="2"/>
  <c r="AD107" i="2"/>
  <c r="AD108" i="2"/>
  <c r="AD109" i="2"/>
  <c r="AD110" i="2"/>
  <c r="AD111" i="2"/>
  <c r="AD112" i="2"/>
  <c r="AD113" i="2"/>
  <c r="AD114" i="2"/>
  <c r="AD116" i="2"/>
  <c r="AD117" i="2"/>
  <c r="AD118" i="2"/>
  <c r="AD119" i="2"/>
  <c r="AD120" i="2"/>
  <c r="AD121" i="2"/>
  <c r="AD122" i="2"/>
  <c r="AD123" i="2"/>
  <c r="AD124" i="2"/>
  <c r="AD125" i="2"/>
  <c r="AD126" i="2"/>
  <c r="AD127" i="2"/>
  <c r="AD129" i="2"/>
  <c r="AD130" i="2"/>
  <c r="AD131" i="2"/>
  <c r="AD132" i="2"/>
  <c r="AD133" i="2"/>
  <c r="AD134" i="2"/>
  <c r="AD135" i="2"/>
  <c r="AD136" i="2"/>
  <c r="AD137" i="2"/>
  <c r="AD138" i="2"/>
  <c r="AD139" i="2"/>
  <c r="AD140" i="2"/>
  <c r="AD142" i="2"/>
  <c r="AD143" i="2"/>
  <c r="AD144" i="2"/>
  <c r="AD145" i="2"/>
  <c r="AD146" i="2"/>
  <c r="AD147" i="2"/>
  <c r="AD148" i="2"/>
  <c r="AD149" i="2"/>
  <c r="AD150" i="2"/>
  <c r="AD151" i="2"/>
  <c r="AD152" i="2"/>
  <c r="AD153" i="2"/>
  <c r="AD155" i="2"/>
  <c r="AD156" i="2"/>
  <c r="AD157" i="2"/>
  <c r="AD158" i="2"/>
  <c r="AD159" i="2"/>
  <c r="AD160" i="2"/>
  <c r="AD161" i="2"/>
  <c r="AD162" i="2"/>
  <c r="AD163" i="2"/>
  <c r="AD164" i="2"/>
  <c r="AD165" i="2"/>
  <c r="AD166" i="2"/>
  <c r="AD168" i="2"/>
  <c r="AD169" i="2"/>
  <c r="AD170" i="2"/>
  <c r="AD171" i="2"/>
  <c r="AD172" i="2"/>
  <c r="AD173" i="2"/>
  <c r="AD174" i="2"/>
  <c r="AD175" i="2"/>
  <c r="AD176" i="2"/>
  <c r="AD177" i="2"/>
  <c r="AD178" i="2"/>
  <c r="AD179" i="2"/>
  <c r="AD181" i="2"/>
  <c r="AD182" i="2"/>
  <c r="AD183" i="2"/>
  <c r="AD184" i="2"/>
  <c r="AD185" i="2"/>
  <c r="AD186" i="2"/>
  <c r="AD187" i="2"/>
  <c r="AD188" i="2"/>
  <c r="AD189" i="2"/>
  <c r="AD190" i="2"/>
  <c r="AD191" i="2"/>
  <c r="AD192" i="2"/>
  <c r="AD194" i="2"/>
  <c r="AD195" i="2"/>
  <c r="AD196" i="2"/>
  <c r="AD197" i="2"/>
  <c r="AD198" i="2"/>
  <c r="AD199" i="2"/>
  <c r="AD200" i="2"/>
  <c r="AD201" i="2"/>
  <c r="AD202" i="2"/>
  <c r="AD203" i="2"/>
  <c r="AD204" i="2"/>
  <c r="AD205" i="2"/>
  <c r="AD207" i="2"/>
  <c r="AD208" i="2"/>
  <c r="AD209" i="2"/>
  <c r="AD210" i="2"/>
  <c r="AD211" i="2"/>
  <c r="AD212" i="2"/>
  <c r="AD213" i="2"/>
  <c r="AD214" i="2"/>
  <c r="AD215" i="2"/>
  <c r="AD216" i="2"/>
  <c r="AD217" i="2"/>
  <c r="AD218" i="2"/>
  <c r="AD220" i="2"/>
  <c r="AD221" i="2"/>
  <c r="AD222" i="2"/>
  <c r="AD223" i="2"/>
  <c r="AD224" i="2"/>
  <c r="AD225" i="2"/>
  <c r="AD226" i="2"/>
  <c r="AD227" i="2"/>
  <c r="AD228" i="2"/>
  <c r="AD229" i="2"/>
  <c r="AD230" i="2"/>
  <c r="AD231" i="2"/>
  <c r="AD233" i="2"/>
  <c r="AD234" i="2"/>
  <c r="AD235" i="2"/>
  <c r="AD236" i="2"/>
  <c r="AD237" i="2"/>
  <c r="AD238" i="2"/>
  <c r="AD239" i="2"/>
  <c r="AD240" i="2"/>
  <c r="AD241" i="2"/>
  <c r="AD242" i="2"/>
  <c r="AD243" i="2"/>
  <c r="AD244" i="2"/>
  <c r="AD246" i="2"/>
  <c r="AD247" i="2"/>
  <c r="AD248" i="2"/>
  <c r="AD249" i="2"/>
  <c r="AD250" i="2"/>
  <c r="AD251" i="2"/>
  <c r="AD252" i="2"/>
  <c r="AD253" i="2"/>
  <c r="AD254" i="2"/>
  <c r="AD255" i="2"/>
  <c r="AD256" i="2"/>
  <c r="AD257" i="2"/>
  <c r="AD259" i="2"/>
  <c r="AD260" i="2"/>
  <c r="AD261" i="2"/>
  <c r="AD262" i="2"/>
  <c r="AD263" i="2"/>
  <c r="AD264" i="2"/>
  <c r="AD265" i="2"/>
  <c r="AD266" i="2"/>
  <c r="AD267" i="2"/>
  <c r="AD268" i="2"/>
  <c r="AD269" i="2"/>
  <c r="AD270" i="2"/>
  <c r="AD272" i="2"/>
  <c r="AD273" i="2"/>
  <c r="V214" i="2"/>
  <c r="X214" i="2"/>
  <c r="V201" i="2"/>
  <c r="X201" i="2"/>
  <c r="V188" i="2"/>
  <c r="X188" i="2"/>
  <c r="V175" i="2"/>
  <c r="X175" i="2"/>
  <c r="V162" i="2"/>
  <c r="X162" i="2"/>
  <c r="V149" i="2"/>
  <c r="X149" i="2"/>
  <c r="V136" i="2"/>
  <c r="X136" i="2"/>
  <c r="V123" i="2"/>
  <c r="X123" i="2"/>
  <c r="V110" i="2"/>
  <c r="X110" i="2"/>
  <c r="V97" i="2"/>
  <c r="X97" i="2"/>
  <c r="V84" i="2"/>
  <c r="X84" i="2"/>
  <c r="V71" i="2"/>
  <c r="X71" i="2"/>
  <c r="V58" i="2"/>
  <c r="X58" i="2"/>
  <c r="V45" i="2"/>
  <c r="X45" i="2"/>
  <c r="V32" i="2"/>
  <c r="Y32" i="2" s="1"/>
  <c r="X32" i="2"/>
  <c r="V19" i="2"/>
  <c r="X19" i="2"/>
  <c r="AE248" i="2"/>
  <c r="AF248" i="2"/>
  <c r="AH248" i="2"/>
  <c r="AK248" i="2"/>
  <c r="AN248" i="2"/>
  <c r="AI248" i="2"/>
  <c r="AL248" i="2"/>
  <c r="AO248" i="2"/>
  <c r="AE249" i="2"/>
  <c r="AF249" i="2"/>
  <c r="AH249" i="2"/>
  <c r="AI249" i="2"/>
  <c r="AK249" i="2"/>
  <c r="AL249" i="2"/>
  <c r="AN249" i="2"/>
  <c r="AO249" i="2"/>
  <c r="AE250" i="2"/>
  <c r="AF250" i="2"/>
  <c r="AH250" i="2"/>
  <c r="AI250" i="2"/>
  <c r="AK250" i="2"/>
  <c r="AL250" i="2"/>
  <c r="AN250" i="2"/>
  <c r="AO250" i="2"/>
  <c r="AE251" i="2"/>
  <c r="AF251" i="2"/>
  <c r="AH251" i="2"/>
  <c r="AI251" i="2"/>
  <c r="AK251" i="2"/>
  <c r="AL251" i="2"/>
  <c r="AN251" i="2"/>
  <c r="AO251" i="2"/>
  <c r="AE252" i="2"/>
  <c r="AF252" i="2"/>
  <c r="AH252" i="2"/>
  <c r="AI252" i="2"/>
  <c r="AK252" i="2"/>
  <c r="AL252" i="2"/>
  <c r="AN252" i="2"/>
  <c r="AO252" i="2"/>
  <c r="P253" i="2"/>
  <c r="Q253" i="2"/>
  <c r="V253" i="2"/>
  <c r="X253" i="2"/>
  <c r="AE253" i="2"/>
  <c r="AF253" i="2"/>
  <c r="AH253" i="2"/>
  <c r="AI253" i="2"/>
  <c r="AK253" i="2"/>
  <c r="AL253" i="2"/>
  <c r="AN253" i="2"/>
  <c r="AO253" i="2"/>
  <c r="N254" i="2"/>
  <c r="P254" i="2"/>
  <c r="Q254" i="2"/>
  <c r="V254" i="2"/>
  <c r="X254" i="2"/>
  <c r="AE254" i="2"/>
  <c r="AF254" i="2"/>
  <c r="AH254" i="2"/>
  <c r="AI254" i="2"/>
  <c r="AK254" i="2"/>
  <c r="AL254" i="2"/>
  <c r="AN254" i="2"/>
  <c r="AO254" i="2"/>
  <c r="P255" i="2"/>
  <c r="Q255" i="2"/>
  <c r="V255" i="2"/>
  <c r="X255" i="2"/>
  <c r="AE255" i="2"/>
  <c r="AH255" i="2"/>
  <c r="AI255" i="2"/>
  <c r="AK255" i="2"/>
  <c r="AL255" i="2"/>
  <c r="AN255" i="2"/>
  <c r="AO255" i="2"/>
  <c r="N256" i="2"/>
  <c r="P256" i="2"/>
  <c r="Q256" i="2"/>
  <c r="V256" i="2"/>
  <c r="X256" i="2"/>
  <c r="AE256" i="2"/>
  <c r="AF256" i="2"/>
  <c r="P257" i="2"/>
  <c r="Q257" i="2"/>
  <c r="V257" i="2"/>
  <c r="X257" i="2"/>
  <c r="AE257" i="2"/>
  <c r="L258" i="2"/>
  <c r="AE258" i="2" s="1"/>
  <c r="N258" i="2"/>
  <c r="P258" i="2"/>
  <c r="Q258" i="2"/>
  <c r="V258" i="2"/>
  <c r="X258" i="2"/>
  <c r="AF258" i="2"/>
  <c r="N259" i="2"/>
  <c r="AE259" i="2"/>
  <c r="AF259" i="2"/>
  <c r="N260" i="2"/>
  <c r="AE260" i="2"/>
  <c r="AF260" i="2"/>
  <c r="AE261" i="2"/>
  <c r="AF261" i="2"/>
  <c r="AH261" i="2"/>
  <c r="AK261" i="2" s="1"/>
  <c r="AN261" i="2" s="1"/>
  <c r="AI261" i="2"/>
  <c r="AL261" i="2"/>
  <c r="AO261" i="2"/>
  <c r="AE262" i="2"/>
  <c r="AF262" i="2"/>
  <c r="AH262" i="2"/>
  <c r="AI262" i="2"/>
  <c r="AK262" i="2"/>
  <c r="AL262" i="2"/>
  <c r="AN262" i="2"/>
  <c r="AO262" i="2"/>
  <c r="AE263" i="2"/>
  <c r="AF263" i="2"/>
  <c r="AH263" i="2"/>
  <c r="AI263" i="2"/>
  <c r="AK263" i="2"/>
  <c r="AL263" i="2"/>
  <c r="AN263" i="2"/>
  <c r="AO263" i="2"/>
  <c r="AE264" i="2"/>
  <c r="AF264" i="2"/>
  <c r="AH264" i="2"/>
  <c r="AI264" i="2"/>
  <c r="AK264" i="2"/>
  <c r="AL264" i="2"/>
  <c r="AN264" i="2"/>
  <c r="AO264" i="2"/>
  <c r="AE265" i="2"/>
  <c r="AF265" i="2"/>
  <c r="AH265" i="2"/>
  <c r="AI265" i="2"/>
  <c r="AK265" i="2"/>
  <c r="AL265" i="2"/>
  <c r="AN265" i="2"/>
  <c r="AO265" i="2"/>
  <c r="P266" i="2"/>
  <c r="Q266" i="2"/>
  <c r="V266" i="2"/>
  <c r="X266" i="2"/>
  <c r="AE266" i="2"/>
  <c r="AH266" i="2"/>
  <c r="AI266" i="2"/>
  <c r="AK266" i="2"/>
  <c r="AL266" i="2"/>
  <c r="AN266" i="2"/>
  <c r="AO266" i="2"/>
  <c r="N267" i="2"/>
  <c r="P267" i="2"/>
  <c r="Q267" i="2"/>
  <c r="V267" i="2"/>
  <c r="X267" i="2"/>
  <c r="AE267" i="2"/>
  <c r="AF267" i="2"/>
  <c r="AH267" i="2"/>
  <c r="AI267" i="2"/>
  <c r="AK267" i="2"/>
  <c r="AL267" i="2"/>
  <c r="AN267" i="2"/>
  <c r="AO267" i="2"/>
  <c r="P268" i="2"/>
  <c r="Q268" i="2"/>
  <c r="V268" i="2"/>
  <c r="X268" i="2"/>
  <c r="AE268" i="2"/>
  <c r="AF268" i="2"/>
  <c r="AH268" i="2"/>
  <c r="AI268" i="2"/>
  <c r="AK268" i="2"/>
  <c r="AL268" i="2"/>
  <c r="AN268" i="2"/>
  <c r="AO268" i="2"/>
  <c r="P269" i="2"/>
  <c r="Q269" i="2"/>
  <c r="V269" i="2"/>
  <c r="X269" i="2"/>
  <c r="AE269" i="2"/>
  <c r="AF269" i="2"/>
  <c r="N270" i="2"/>
  <c r="P270" i="2"/>
  <c r="Q270" i="2"/>
  <c r="V270" i="2"/>
  <c r="X270" i="2"/>
  <c r="AE270" i="2"/>
  <c r="AF270" i="2"/>
  <c r="L271" i="2"/>
  <c r="AE271" i="2"/>
  <c r="P271" i="2"/>
  <c r="Q271" i="2"/>
  <c r="V271" i="2"/>
  <c r="X271" i="2"/>
  <c r="N272" i="2"/>
  <c r="AE272" i="2"/>
  <c r="AF272" i="2"/>
  <c r="N273" i="2"/>
  <c r="AE273" i="2"/>
  <c r="AF273" i="2"/>
  <c r="AE209" i="2"/>
  <c r="AF209" i="2"/>
  <c r="AH209" i="2"/>
  <c r="AK209" i="2"/>
  <c r="AN209" i="2"/>
  <c r="AI209" i="2"/>
  <c r="AL209" i="2"/>
  <c r="AO209" i="2"/>
  <c r="AE210" i="2"/>
  <c r="AF210" i="2"/>
  <c r="AH210" i="2"/>
  <c r="AI210" i="2"/>
  <c r="AK210" i="2"/>
  <c r="AL210" i="2"/>
  <c r="AN210" i="2"/>
  <c r="AO210" i="2"/>
  <c r="AE211" i="2"/>
  <c r="AF211" i="2"/>
  <c r="AH211" i="2"/>
  <c r="AI211" i="2"/>
  <c r="AK211" i="2"/>
  <c r="AL211" i="2"/>
  <c r="AN211" i="2"/>
  <c r="AO211" i="2"/>
  <c r="AE212" i="2"/>
  <c r="AF212" i="2"/>
  <c r="AH212" i="2"/>
  <c r="AI212" i="2"/>
  <c r="AK212" i="2"/>
  <c r="AL212" i="2"/>
  <c r="AN212" i="2"/>
  <c r="AO212" i="2"/>
  <c r="AE213" i="2"/>
  <c r="AF213" i="2"/>
  <c r="AH213" i="2"/>
  <c r="AI213" i="2"/>
  <c r="AK213" i="2"/>
  <c r="AL213" i="2"/>
  <c r="AN213" i="2"/>
  <c r="AO213" i="2"/>
  <c r="P214" i="2"/>
  <c r="Q214" i="2"/>
  <c r="AE214" i="2"/>
  <c r="AH214" i="2"/>
  <c r="AI214" i="2"/>
  <c r="AK214" i="2"/>
  <c r="AL214" i="2"/>
  <c r="AN214" i="2"/>
  <c r="AO214" i="2"/>
  <c r="P215" i="2"/>
  <c r="Q215" i="2"/>
  <c r="V215" i="2"/>
  <c r="X215" i="2"/>
  <c r="AE215" i="2"/>
  <c r="AF215" i="2"/>
  <c r="AH215" i="2"/>
  <c r="AI215" i="2"/>
  <c r="AK215" i="2"/>
  <c r="AL215" i="2"/>
  <c r="AN215" i="2"/>
  <c r="AO215" i="2"/>
  <c r="P216" i="2"/>
  <c r="Q216" i="2"/>
  <c r="V216" i="2"/>
  <c r="X216" i="2"/>
  <c r="AE216" i="2"/>
  <c r="AF216" i="2"/>
  <c r="AH216" i="2"/>
  <c r="AI216" i="2"/>
  <c r="AK216" i="2"/>
  <c r="AL216" i="2"/>
  <c r="AN216" i="2"/>
  <c r="AO216" i="2"/>
  <c r="N217" i="2"/>
  <c r="P217" i="2"/>
  <c r="Q217" i="2"/>
  <c r="V217" i="2"/>
  <c r="X217" i="2"/>
  <c r="AE217" i="2"/>
  <c r="AF217" i="2"/>
  <c r="P218" i="2"/>
  <c r="Q218" i="2"/>
  <c r="V218" i="2"/>
  <c r="X218" i="2"/>
  <c r="AE218" i="2"/>
  <c r="AF218" i="2"/>
  <c r="L219" i="2"/>
  <c r="AE219" i="2"/>
  <c r="P219" i="2"/>
  <c r="Q219" i="2"/>
  <c r="V219" i="2"/>
  <c r="X219" i="2"/>
  <c r="AF219" i="2"/>
  <c r="N220" i="2"/>
  <c r="AE220" i="2"/>
  <c r="AF220" i="2"/>
  <c r="N221" i="2"/>
  <c r="AE221" i="2"/>
  <c r="AF221" i="2"/>
  <c r="AE222" i="2"/>
  <c r="AF222" i="2"/>
  <c r="AH222" i="2"/>
  <c r="AK222" i="2"/>
  <c r="AN222" i="2" s="1"/>
  <c r="AI222" i="2"/>
  <c r="AL222" i="2"/>
  <c r="AO222" i="2"/>
  <c r="AE223" i="2"/>
  <c r="AF223" i="2"/>
  <c r="AH223" i="2"/>
  <c r="AI223" i="2"/>
  <c r="AK223" i="2"/>
  <c r="AL223" i="2"/>
  <c r="AN223" i="2"/>
  <c r="AO223" i="2"/>
  <c r="AE224" i="2"/>
  <c r="AF224" i="2"/>
  <c r="AH224" i="2"/>
  <c r="AI224" i="2"/>
  <c r="AK224" i="2"/>
  <c r="AL224" i="2"/>
  <c r="AN224" i="2"/>
  <c r="AO224" i="2"/>
  <c r="AE225" i="2"/>
  <c r="AF225" i="2"/>
  <c r="AH225" i="2"/>
  <c r="AI225" i="2"/>
  <c r="AK225" i="2"/>
  <c r="AL225" i="2"/>
  <c r="AN225" i="2"/>
  <c r="AO225" i="2"/>
  <c r="AE226" i="2"/>
  <c r="AF226" i="2"/>
  <c r="AH226" i="2"/>
  <c r="AI226" i="2"/>
  <c r="AK226" i="2"/>
  <c r="AL226" i="2"/>
  <c r="AN226" i="2"/>
  <c r="AO226" i="2"/>
  <c r="P227" i="2"/>
  <c r="Q227" i="2"/>
  <c r="V227" i="2"/>
  <c r="X227" i="2"/>
  <c r="AE227" i="2"/>
  <c r="AH227" i="2"/>
  <c r="AI227" i="2"/>
  <c r="AK227" i="2"/>
  <c r="AL227" i="2"/>
  <c r="AN227" i="2"/>
  <c r="AO227" i="2"/>
  <c r="P228" i="2"/>
  <c r="Q228" i="2"/>
  <c r="V228" i="2"/>
  <c r="X228" i="2"/>
  <c r="AE228" i="2"/>
  <c r="AF228" i="2"/>
  <c r="AH228" i="2"/>
  <c r="AI228" i="2"/>
  <c r="AK228" i="2"/>
  <c r="AL228" i="2"/>
  <c r="AN228" i="2"/>
  <c r="AO228" i="2"/>
  <c r="P229" i="2"/>
  <c r="Q229" i="2"/>
  <c r="V229" i="2"/>
  <c r="X229" i="2"/>
  <c r="AE229" i="2"/>
  <c r="AH229" i="2"/>
  <c r="AI229" i="2"/>
  <c r="AK229" i="2"/>
  <c r="AL229" i="2"/>
  <c r="AN229" i="2"/>
  <c r="AO229" i="2"/>
  <c r="N230" i="2"/>
  <c r="P230" i="2"/>
  <c r="Q230" i="2"/>
  <c r="V230" i="2"/>
  <c r="X230" i="2"/>
  <c r="AE230" i="2"/>
  <c r="AF230" i="2"/>
  <c r="P231" i="2"/>
  <c r="Q231" i="2"/>
  <c r="V231" i="2"/>
  <c r="X231" i="2"/>
  <c r="AE231" i="2"/>
  <c r="L232" i="2"/>
  <c r="P232" i="2"/>
  <c r="Q232" i="2"/>
  <c r="V232" i="2"/>
  <c r="X232" i="2"/>
  <c r="AE232" i="2"/>
  <c r="AF232" i="2"/>
  <c r="N233" i="2"/>
  <c r="AE233" i="2"/>
  <c r="AF233" i="2"/>
  <c r="N234" i="2"/>
  <c r="AE234" i="2"/>
  <c r="AF234" i="2"/>
  <c r="AE235" i="2"/>
  <c r="AF235" i="2"/>
  <c r="AH235" i="2"/>
  <c r="AI235" i="2"/>
  <c r="AK235" i="2"/>
  <c r="AN235" i="2"/>
  <c r="AL235" i="2"/>
  <c r="AO235" i="2"/>
  <c r="AE236" i="2"/>
  <c r="AF236" i="2"/>
  <c r="AH236" i="2"/>
  <c r="AI236" i="2"/>
  <c r="AK236" i="2"/>
  <c r="AL236" i="2"/>
  <c r="AN236" i="2"/>
  <c r="AO236" i="2"/>
  <c r="AE237" i="2"/>
  <c r="AF237" i="2"/>
  <c r="AH237" i="2"/>
  <c r="AI237" i="2"/>
  <c r="AK237" i="2"/>
  <c r="AL237" i="2"/>
  <c r="AN237" i="2"/>
  <c r="AO237" i="2"/>
  <c r="AE238" i="2"/>
  <c r="AF238" i="2"/>
  <c r="AH238" i="2"/>
  <c r="AI238" i="2"/>
  <c r="AK238" i="2"/>
  <c r="AL238" i="2"/>
  <c r="AN238" i="2"/>
  <c r="AO238" i="2"/>
  <c r="AE239" i="2"/>
  <c r="AF239" i="2"/>
  <c r="AH239" i="2"/>
  <c r="AI239" i="2"/>
  <c r="AK239" i="2"/>
  <c r="AL239" i="2"/>
  <c r="AN239" i="2"/>
  <c r="AO239" i="2"/>
  <c r="P240" i="2"/>
  <c r="Q240" i="2"/>
  <c r="V240" i="2"/>
  <c r="X240" i="2"/>
  <c r="AE240" i="2"/>
  <c r="AH240" i="2"/>
  <c r="AI240" i="2"/>
  <c r="AK240" i="2"/>
  <c r="AL240" i="2"/>
  <c r="AN240" i="2"/>
  <c r="AO240" i="2"/>
  <c r="P241" i="2"/>
  <c r="Q241" i="2"/>
  <c r="V241" i="2"/>
  <c r="X241" i="2"/>
  <c r="AE241" i="2"/>
  <c r="AH241" i="2"/>
  <c r="AI241" i="2"/>
  <c r="AK241" i="2"/>
  <c r="AL241" i="2"/>
  <c r="AN241" i="2"/>
  <c r="AO241" i="2"/>
  <c r="P242" i="2"/>
  <c r="Q242" i="2"/>
  <c r="V242" i="2"/>
  <c r="X242" i="2"/>
  <c r="AE242" i="2"/>
  <c r="AH242" i="2"/>
  <c r="AI242" i="2"/>
  <c r="AK242" i="2"/>
  <c r="AL242" i="2"/>
  <c r="AN242" i="2"/>
  <c r="AO242" i="2"/>
  <c r="P243" i="2"/>
  <c r="Q243" i="2"/>
  <c r="V243" i="2"/>
  <c r="X243" i="2"/>
  <c r="AE243" i="2"/>
  <c r="AF243" i="2"/>
  <c r="N244" i="2"/>
  <c r="P244" i="2"/>
  <c r="Q244" i="2"/>
  <c r="V244" i="2"/>
  <c r="X244" i="2"/>
  <c r="AE244" i="2"/>
  <c r="AF244" i="2"/>
  <c r="L245" i="2"/>
  <c r="AE245" i="2"/>
  <c r="P245" i="2"/>
  <c r="Q245" i="2"/>
  <c r="V245" i="2"/>
  <c r="X245" i="2"/>
  <c r="AF245" i="2"/>
  <c r="N246" i="2"/>
  <c r="AE246" i="2"/>
  <c r="AF246" i="2"/>
  <c r="N247" i="2"/>
  <c r="AE247" i="2"/>
  <c r="AF247" i="2"/>
  <c r="AE170" i="2"/>
  <c r="AF170" i="2"/>
  <c r="AH170" i="2"/>
  <c r="AK170" i="2"/>
  <c r="AN170" i="2"/>
  <c r="AI170" i="2"/>
  <c r="AL170" i="2"/>
  <c r="AO170" i="2"/>
  <c r="AE171" i="2"/>
  <c r="AF171" i="2"/>
  <c r="AH171" i="2"/>
  <c r="AI171" i="2"/>
  <c r="AK171" i="2"/>
  <c r="AL171" i="2"/>
  <c r="AN171" i="2"/>
  <c r="AO171" i="2"/>
  <c r="AE172" i="2"/>
  <c r="AF172" i="2"/>
  <c r="AH172" i="2"/>
  <c r="AI172" i="2"/>
  <c r="AK172" i="2"/>
  <c r="AL172" i="2"/>
  <c r="AN172" i="2"/>
  <c r="AO172" i="2"/>
  <c r="AE173" i="2"/>
  <c r="AF173" i="2"/>
  <c r="AH173" i="2"/>
  <c r="AI173" i="2"/>
  <c r="AK173" i="2"/>
  <c r="AL173" i="2"/>
  <c r="AN173" i="2"/>
  <c r="AO173" i="2"/>
  <c r="AE174" i="2"/>
  <c r="AF174" i="2"/>
  <c r="AH174" i="2"/>
  <c r="AI174" i="2"/>
  <c r="AK174" i="2"/>
  <c r="AL174" i="2"/>
  <c r="AN174" i="2"/>
  <c r="AO174" i="2"/>
  <c r="P175" i="2"/>
  <c r="Q175" i="2"/>
  <c r="AE175" i="2"/>
  <c r="AF175" i="2"/>
  <c r="AH175" i="2"/>
  <c r="AI175" i="2"/>
  <c r="AK175" i="2"/>
  <c r="AL175" i="2"/>
  <c r="AN175" i="2"/>
  <c r="AO175" i="2"/>
  <c r="N176" i="2"/>
  <c r="P176" i="2"/>
  <c r="Q176" i="2"/>
  <c r="V176" i="2"/>
  <c r="X176" i="2"/>
  <c r="AE176" i="2"/>
  <c r="AF176" i="2"/>
  <c r="AH176" i="2"/>
  <c r="AI176" i="2"/>
  <c r="AK176" i="2"/>
  <c r="AL176" i="2"/>
  <c r="AN176" i="2"/>
  <c r="AO176" i="2"/>
  <c r="P177" i="2"/>
  <c r="Q177" i="2"/>
  <c r="V177" i="2"/>
  <c r="X177" i="2"/>
  <c r="AE177" i="2"/>
  <c r="AF177" i="2"/>
  <c r="AH177" i="2"/>
  <c r="AI177" i="2"/>
  <c r="AK177" i="2"/>
  <c r="AL177" i="2"/>
  <c r="AN177" i="2"/>
  <c r="AO177" i="2"/>
  <c r="N178" i="2"/>
  <c r="P178" i="2"/>
  <c r="Q178" i="2"/>
  <c r="V178" i="2"/>
  <c r="X178" i="2"/>
  <c r="AE178" i="2"/>
  <c r="P179" i="2"/>
  <c r="Q179" i="2"/>
  <c r="V179" i="2"/>
  <c r="X179" i="2"/>
  <c r="AE179" i="2"/>
  <c r="AF179" i="2"/>
  <c r="L180" i="2"/>
  <c r="AE180" i="2" s="1"/>
  <c r="N180" i="2"/>
  <c r="P180" i="2"/>
  <c r="Q180" i="2"/>
  <c r="V180" i="2"/>
  <c r="X180" i="2"/>
  <c r="AF180" i="2"/>
  <c r="N181" i="2"/>
  <c r="AE181" i="2"/>
  <c r="AF181" i="2"/>
  <c r="N182" i="2"/>
  <c r="AE182" i="2"/>
  <c r="AF182" i="2"/>
  <c r="AE183" i="2"/>
  <c r="AF183" i="2"/>
  <c r="AH183" i="2"/>
  <c r="AK183" i="2" s="1"/>
  <c r="AN183" i="2" s="1"/>
  <c r="AI183" i="2"/>
  <c r="AL183" i="2"/>
  <c r="AO183" i="2"/>
  <c r="AE184" i="2"/>
  <c r="AF184" i="2"/>
  <c r="AH184" i="2"/>
  <c r="AI184" i="2"/>
  <c r="AK184" i="2"/>
  <c r="AL184" i="2"/>
  <c r="AN184" i="2"/>
  <c r="AO184" i="2"/>
  <c r="AE185" i="2"/>
  <c r="AF185" i="2"/>
  <c r="AH185" i="2"/>
  <c r="AI185" i="2"/>
  <c r="AK185" i="2"/>
  <c r="AL185" i="2"/>
  <c r="AN185" i="2"/>
  <c r="AO185" i="2"/>
  <c r="AE186" i="2"/>
  <c r="AF186" i="2"/>
  <c r="AH186" i="2"/>
  <c r="AI186" i="2"/>
  <c r="AK186" i="2"/>
  <c r="AL186" i="2"/>
  <c r="AN186" i="2"/>
  <c r="AO186" i="2"/>
  <c r="AE187" i="2"/>
  <c r="AF187" i="2"/>
  <c r="AH187" i="2"/>
  <c r="AI187" i="2"/>
  <c r="AK187" i="2"/>
  <c r="AL187" i="2"/>
  <c r="AN187" i="2"/>
  <c r="AO187" i="2"/>
  <c r="P188" i="2"/>
  <c r="Q188" i="2"/>
  <c r="AE188" i="2"/>
  <c r="AF188" i="2"/>
  <c r="AH188" i="2"/>
  <c r="AI188" i="2"/>
  <c r="AK188" i="2"/>
  <c r="AL188" i="2"/>
  <c r="AN188" i="2"/>
  <c r="AO188" i="2"/>
  <c r="P189" i="2"/>
  <c r="Q189" i="2"/>
  <c r="V189" i="2"/>
  <c r="X189" i="2"/>
  <c r="AE189" i="2"/>
  <c r="AF189" i="2"/>
  <c r="AH189" i="2"/>
  <c r="AI189" i="2"/>
  <c r="AK189" i="2"/>
  <c r="AL189" i="2"/>
  <c r="AN189" i="2"/>
  <c r="AO189" i="2"/>
  <c r="P190" i="2"/>
  <c r="Q190" i="2"/>
  <c r="V190" i="2"/>
  <c r="X190" i="2"/>
  <c r="AE190" i="2"/>
  <c r="AH190" i="2"/>
  <c r="AI190" i="2"/>
  <c r="AK190" i="2"/>
  <c r="AL190" i="2"/>
  <c r="AN190" i="2"/>
  <c r="AO190" i="2"/>
  <c r="N191" i="2"/>
  <c r="P191" i="2"/>
  <c r="Q191" i="2"/>
  <c r="V191" i="2"/>
  <c r="X191" i="2"/>
  <c r="AE191" i="2"/>
  <c r="AF191" i="2"/>
  <c r="N192" i="2"/>
  <c r="P192" i="2"/>
  <c r="Q192" i="2"/>
  <c r="V192" i="2"/>
  <c r="X192" i="2"/>
  <c r="AE192" i="2"/>
  <c r="AF192" i="2"/>
  <c r="L193" i="2"/>
  <c r="AE193" i="2" s="1"/>
  <c r="N193" i="2"/>
  <c r="P193" i="2"/>
  <c r="Q193" i="2"/>
  <c r="V193" i="2"/>
  <c r="X193" i="2"/>
  <c r="AF193" i="2"/>
  <c r="N194" i="2"/>
  <c r="AE194" i="2"/>
  <c r="AF194" i="2"/>
  <c r="N195" i="2"/>
  <c r="AE195" i="2"/>
  <c r="AF195" i="2"/>
  <c r="AE196" i="2"/>
  <c r="AF196" i="2"/>
  <c r="AH196" i="2"/>
  <c r="AK196" i="2" s="1"/>
  <c r="AN196" i="2" s="1"/>
  <c r="AI196" i="2"/>
  <c r="AL196" i="2"/>
  <c r="AO196" i="2"/>
  <c r="AE197" i="2"/>
  <c r="AF197" i="2"/>
  <c r="AH197" i="2"/>
  <c r="AI197" i="2"/>
  <c r="AK197" i="2"/>
  <c r="AL197" i="2"/>
  <c r="AN197" i="2"/>
  <c r="AO197" i="2"/>
  <c r="AE198" i="2"/>
  <c r="AF198" i="2"/>
  <c r="AH198" i="2"/>
  <c r="AI198" i="2"/>
  <c r="AK198" i="2"/>
  <c r="AL198" i="2"/>
  <c r="AN198" i="2"/>
  <c r="AO198" i="2"/>
  <c r="AE199" i="2"/>
  <c r="AF199" i="2"/>
  <c r="AH199" i="2"/>
  <c r="AI199" i="2"/>
  <c r="AK199" i="2"/>
  <c r="AL199" i="2"/>
  <c r="AN199" i="2"/>
  <c r="AO199" i="2"/>
  <c r="AE200" i="2"/>
  <c r="AF200" i="2"/>
  <c r="AH200" i="2"/>
  <c r="AI200" i="2"/>
  <c r="AK200" i="2"/>
  <c r="AL200" i="2"/>
  <c r="AN200" i="2"/>
  <c r="AO200" i="2"/>
  <c r="P201" i="2"/>
  <c r="Q201" i="2"/>
  <c r="AE201" i="2"/>
  <c r="AH201" i="2"/>
  <c r="AI201" i="2"/>
  <c r="AK201" i="2"/>
  <c r="AL201" i="2"/>
  <c r="AN201" i="2"/>
  <c r="AO201" i="2"/>
  <c r="N202" i="2"/>
  <c r="P202" i="2"/>
  <c r="Q202" i="2"/>
  <c r="V202" i="2"/>
  <c r="X202" i="2"/>
  <c r="AE202" i="2"/>
  <c r="AF202" i="2"/>
  <c r="AH202" i="2"/>
  <c r="AI202" i="2"/>
  <c r="AK202" i="2"/>
  <c r="AL202" i="2"/>
  <c r="AN202" i="2"/>
  <c r="AO202" i="2"/>
  <c r="P203" i="2"/>
  <c r="Q203" i="2"/>
  <c r="V203" i="2"/>
  <c r="X203" i="2"/>
  <c r="AE203" i="2"/>
  <c r="AH203" i="2"/>
  <c r="AI203" i="2"/>
  <c r="AK203" i="2"/>
  <c r="AL203" i="2"/>
  <c r="AN203" i="2"/>
  <c r="AO203" i="2"/>
  <c r="P204" i="2"/>
  <c r="Q204" i="2"/>
  <c r="V204" i="2"/>
  <c r="X204" i="2"/>
  <c r="AE204" i="2"/>
  <c r="AF204" i="2"/>
  <c r="N205" i="2"/>
  <c r="P205" i="2"/>
  <c r="Q205" i="2"/>
  <c r="V205" i="2"/>
  <c r="X205" i="2"/>
  <c r="AE205" i="2"/>
  <c r="AF205" i="2"/>
  <c r="L206" i="2"/>
  <c r="AE206" i="2"/>
  <c r="N206" i="2"/>
  <c r="P206" i="2"/>
  <c r="Q206" i="2"/>
  <c r="V206" i="2"/>
  <c r="X206" i="2"/>
  <c r="N207" i="2"/>
  <c r="AE207" i="2"/>
  <c r="AF207" i="2"/>
  <c r="N208" i="2"/>
  <c r="AE208" i="2"/>
  <c r="AF208" i="2"/>
  <c r="AE118" i="2"/>
  <c r="AF118" i="2"/>
  <c r="AH118" i="2"/>
  <c r="AK118" i="2"/>
  <c r="AN118" i="2" s="1"/>
  <c r="AI118" i="2"/>
  <c r="AL118" i="2"/>
  <c r="AO118" i="2"/>
  <c r="AE119" i="2"/>
  <c r="AF119" i="2"/>
  <c r="AH119" i="2"/>
  <c r="AI119" i="2"/>
  <c r="AK119" i="2"/>
  <c r="AL119" i="2"/>
  <c r="AN119" i="2"/>
  <c r="AO119" i="2"/>
  <c r="AE120" i="2"/>
  <c r="AF120" i="2"/>
  <c r="AH120" i="2"/>
  <c r="AI120" i="2"/>
  <c r="AK120" i="2"/>
  <c r="AL120" i="2"/>
  <c r="AN120" i="2"/>
  <c r="AO120" i="2"/>
  <c r="AE121" i="2"/>
  <c r="AF121" i="2"/>
  <c r="AH121" i="2"/>
  <c r="AI121" i="2"/>
  <c r="AK121" i="2"/>
  <c r="AL121" i="2"/>
  <c r="AN121" i="2"/>
  <c r="AO121" i="2"/>
  <c r="AE122" i="2"/>
  <c r="AF122" i="2"/>
  <c r="AH122" i="2"/>
  <c r="AI122" i="2"/>
  <c r="AK122" i="2"/>
  <c r="AL122" i="2"/>
  <c r="AN122" i="2"/>
  <c r="AO122" i="2"/>
  <c r="P123" i="2"/>
  <c r="Q123" i="2"/>
  <c r="AE123" i="2"/>
  <c r="AF123" i="2"/>
  <c r="AH123" i="2"/>
  <c r="AI123" i="2"/>
  <c r="AK123" i="2"/>
  <c r="AL123" i="2"/>
  <c r="AN123" i="2"/>
  <c r="AO123" i="2"/>
  <c r="P124" i="2"/>
  <c r="Q124" i="2"/>
  <c r="V124" i="2"/>
  <c r="X124" i="2"/>
  <c r="AE124" i="2"/>
  <c r="AF124" i="2"/>
  <c r="AH124" i="2"/>
  <c r="AI124" i="2"/>
  <c r="AK124" i="2"/>
  <c r="AL124" i="2"/>
  <c r="AN124" i="2"/>
  <c r="AO124" i="2"/>
  <c r="P125" i="2"/>
  <c r="Q125" i="2"/>
  <c r="V125" i="2"/>
  <c r="X125" i="2"/>
  <c r="AE125" i="2"/>
  <c r="AF125" i="2"/>
  <c r="AH125" i="2"/>
  <c r="AI125" i="2"/>
  <c r="AK125" i="2"/>
  <c r="AL125" i="2"/>
  <c r="AN125" i="2"/>
  <c r="AO125" i="2"/>
  <c r="N126" i="2"/>
  <c r="P126" i="2"/>
  <c r="Q126" i="2"/>
  <c r="V126" i="2"/>
  <c r="X126" i="2"/>
  <c r="AE126" i="2"/>
  <c r="AF126" i="2"/>
  <c r="N127" i="2"/>
  <c r="P127" i="2"/>
  <c r="Q127" i="2"/>
  <c r="V127" i="2"/>
  <c r="X127" i="2"/>
  <c r="AE127" i="2"/>
  <c r="AF127" i="2"/>
  <c r="L128" i="2"/>
  <c r="AE128" i="2" s="1"/>
  <c r="P128" i="2"/>
  <c r="Q128" i="2"/>
  <c r="V128" i="2"/>
  <c r="X128" i="2"/>
  <c r="AF128" i="2"/>
  <c r="N129" i="2"/>
  <c r="AE129" i="2"/>
  <c r="AF129" i="2"/>
  <c r="N130" i="2"/>
  <c r="AE130" i="2"/>
  <c r="AF130" i="2"/>
  <c r="AE131" i="2"/>
  <c r="AF131" i="2"/>
  <c r="AH131" i="2"/>
  <c r="AK131" i="2" s="1"/>
  <c r="AN131" i="2" s="1"/>
  <c r="AI131" i="2"/>
  <c r="AL131" i="2"/>
  <c r="AO131" i="2"/>
  <c r="AE132" i="2"/>
  <c r="AF132" i="2"/>
  <c r="AH132" i="2"/>
  <c r="AI132" i="2"/>
  <c r="AK132" i="2"/>
  <c r="AL132" i="2"/>
  <c r="AN132" i="2"/>
  <c r="AO132" i="2"/>
  <c r="AE133" i="2"/>
  <c r="AF133" i="2"/>
  <c r="AH133" i="2"/>
  <c r="AI133" i="2"/>
  <c r="AK133" i="2"/>
  <c r="AL133" i="2"/>
  <c r="AN133" i="2"/>
  <c r="AO133" i="2"/>
  <c r="AE134" i="2"/>
  <c r="AF134" i="2"/>
  <c r="AH134" i="2"/>
  <c r="AI134" i="2"/>
  <c r="AK134" i="2"/>
  <c r="AL134" i="2"/>
  <c r="AN134" i="2"/>
  <c r="AO134" i="2"/>
  <c r="AE135" i="2"/>
  <c r="AF135" i="2"/>
  <c r="AH135" i="2"/>
  <c r="AI135" i="2"/>
  <c r="AK135" i="2"/>
  <c r="AL135" i="2"/>
  <c r="AN135" i="2"/>
  <c r="AO135" i="2"/>
  <c r="P136" i="2"/>
  <c r="Q136" i="2"/>
  <c r="AE136" i="2"/>
  <c r="AF136" i="2"/>
  <c r="AH136" i="2"/>
  <c r="AI136" i="2"/>
  <c r="AK136" i="2"/>
  <c r="AL136" i="2"/>
  <c r="AN136" i="2"/>
  <c r="AO136" i="2"/>
  <c r="N137" i="2"/>
  <c r="P137" i="2"/>
  <c r="Q137" i="2"/>
  <c r="V137" i="2"/>
  <c r="X137" i="2"/>
  <c r="AE137" i="2"/>
  <c r="AF137" i="2"/>
  <c r="AH137" i="2"/>
  <c r="AI137" i="2"/>
  <c r="AK137" i="2"/>
  <c r="AL137" i="2"/>
  <c r="AN137" i="2"/>
  <c r="AO137" i="2"/>
  <c r="P138" i="2"/>
  <c r="Q138" i="2"/>
  <c r="V138" i="2"/>
  <c r="X138" i="2"/>
  <c r="AE138" i="2"/>
  <c r="AF138" i="2"/>
  <c r="AH138" i="2"/>
  <c r="AI138" i="2"/>
  <c r="AK138" i="2"/>
  <c r="AL138" i="2"/>
  <c r="AN138" i="2"/>
  <c r="AO138" i="2"/>
  <c r="N139" i="2"/>
  <c r="P139" i="2"/>
  <c r="Q139" i="2"/>
  <c r="V139" i="2"/>
  <c r="X139" i="2"/>
  <c r="AE139" i="2"/>
  <c r="AF139" i="2"/>
  <c r="N140" i="2"/>
  <c r="P140" i="2"/>
  <c r="Q140" i="2"/>
  <c r="V140" i="2"/>
  <c r="X140" i="2"/>
  <c r="AE140" i="2"/>
  <c r="AF140" i="2"/>
  <c r="L141" i="2"/>
  <c r="AE141" i="2"/>
  <c r="P141" i="2"/>
  <c r="Q141" i="2"/>
  <c r="V141" i="2"/>
  <c r="X141" i="2"/>
  <c r="N142" i="2"/>
  <c r="AE142" i="2"/>
  <c r="AF142" i="2"/>
  <c r="N143" i="2"/>
  <c r="AE143" i="2"/>
  <c r="AF143" i="2"/>
  <c r="AE144" i="2"/>
  <c r="AF144" i="2"/>
  <c r="AH144" i="2"/>
  <c r="AK144" i="2"/>
  <c r="AN144" i="2" s="1"/>
  <c r="AI144" i="2"/>
  <c r="AL144" i="2"/>
  <c r="AO144" i="2"/>
  <c r="AE145" i="2"/>
  <c r="AF145" i="2"/>
  <c r="AH145" i="2"/>
  <c r="AI145" i="2"/>
  <c r="AK145" i="2"/>
  <c r="AL145" i="2"/>
  <c r="AN145" i="2"/>
  <c r="AO145" i="2"/>
  <c r="AE146" i="2"/>
  <c r="AF146" i="2"/>
  <c r="AH146" i="2"/>
  <c r="AI146" i="2"/>
  <c r="AK146" i="2"/>
  <c r="AL146" i="2"/>
  <c r="AN146" i="2"/>
  <c r="AO146" i="2"/>
  <c r="AE147" i="2"/>
  <c r="AF147" i="2"/>
  <c r="AH147" i="2"/>
  <c r="AI147" i="2"/>
  <c r="AK147" i="2"/>
  <c r="AL147" i="2"/>
  <c r="AN147" i="2"/>
  <c r="AO147" i="2"/>
  <c r="AE148" i="2"/>
  <c r="AF148" i="2"/>
  <c r="AH148" i="2"/>
  <c r="AI148" i="2"/>
  <c r="AK148" i="2"/>
  <c r="AL148" i="2"/>
  <c r="AN148" i="2"/>
  <c r="AO148" i="2"/>
  <c r="P149" i="2"/>
  <c r="Q149" i="2"/>
  <c r="AE149" i="2"/>
  <c r="AF149" i="2"/>
  <c r="AH149" i="2"/>
  <c r="AI149" i="2"/>
  <c r="AK149" i="2"/>
  <c r="AL149" i="2"/>
  <c r="AN149" i="2"/>
  <c r="AO149" i="2"/>
  <c r="N150" i="2"/>
  <c r="P150" i="2"/>
  <c r="Q150" i="2"/>
  <c r="V150" i="2"/>
  <c r="X150" i="2"/>
  <c r="AE150" i="2"/>
  <c r="AF150" i="2"/>
  <c r="AH150" i="2"/>
  <c r="AI150" i="2"/>
  <c r="AK150" i="2"/>
  <c r="AL150" i="2"/>
  <c r="AN150" i="2"/>
  <c r="AO150" i="2"/>
  <c r="P151" i="2"/>
  <c r="Q151" i="2"/>
  <c r="V151" i="2"/>
  <c r="X151" i="2"/>
  <c r="AE151" i="2"/>
  <c r="AF151" i="2"/>
  <c r="AH151" i="2"/>
  <c r="AI151" i="2"/>
  <c r="AK151" i="2"/>
  <c r="AL151" i="2"/>
  <c r="AN151" i="2"/>
  <c r="AO151" i="2"/>
  <c r="N152" i="2"/>
  <c r="P152" i="2"/>
  <c r="Q152" i="2"/>
  <c r="V152" i="2"/>
  <c r="X152" i="2"/>
  <c r="AE152" i="2"/>
  <c r="N153" i="2"/>
  <c r="P153" i="2"/>
  <c r="Q153" i="2"/>
  <c r="V153" i="2"/>
  <c r="X153" i="2"/>
  <c r="AE153" i="2"/>
  <c r="AF153" i="2"/>
  <c r="L154" i="2"/>
  <c r="AE154" i="2"/>
  <c r="N154" i="2"/>
  <c r="P154" i="2"/>
  <c r="Q154" i="2"/>
  <c r="V154" i="2"/>
  <c r="X154" i="2"/>
  <c r="N155" i="2"/>
  <c r="AE155" i="2"/>
  <c r="AF155" i="2"/>
  <c r="N156" i="2"/>
  <c r="AE156" i="2"/>
  <c r="AF156" i="2"/>
  <c r="AE157" i="2"/>
  <c r="AF157" i="2"/>
  <c r="AH157" i="2"/>
  <c r="AK157" i="2"/>
  <c r="AN157" i="2" s="1"/>
  <c r="AI157" i="2"/>
  <c r="AL157" i="2"/>
  <c r="AO157" i="2"/>
  <c r="AE158" i="2"/>
  <c r="AF158" i="2"/>
  <c r="AH158" i="2"/>
  <c r="AI158" i="2"/>
  <c r="AK158" i="2"/>
  <c r="AL158" i="2"/>
  <c r="AN158" i="2"/>
  <c r="AO158" i="2"/>
  <c r="AE159" i="2"/>
  <c r="AF159" i="2"/>
  <c r="AH159" i="2"/>
  <c r="AI159" i="2"/>
  <c r="AK159" i="2"/>
  <c r="AL159" i="2"/>
  <c r="AN159" i="2"/>
  <c r="AO159" i="2"/>
  <c r="AE160" i="2"/>
  <c r="AF160" i="2"/>
  <c r="AH160" i="2"/>
  <c r="AI160" i="2"/>
  <c r="AK160" i="2"/>
  <c r="AL160" i="2"/>
  <c r="AN160" i="2"/>
  <c r="AO160" i="2"/>
  <c r="AE161" i="2"/>
  <c r="AF161" i="2"/>
  <c r="AH161" i="2"/>
  <c r="AI161" i="2"/>
  <c r="AK161" i="2"/>
  <c r="AL161" i="2"/>
  <c r="AN161" i="2"/>
  <c r="AO161" i="2"/>
  <c r="P162" i="2"/>
  <c r="Q162" i="2"/>
  <c r="AE162" i="2"/>
  <c r="AF162" i="2"/>
  <c r="AH162" i="2"/>
  <c r="AI162" i="2"/>
  <c r="AK162" i="2"/>
  <c r="AL162" i="2"/>
  <c r="AN162" i="2"/>
  <c r="AO162" i="2"/>
  <c r="N163" i="2"/>
  <c r="P163" i="2"/>
  <c r="Q163" i="2"/>
  <c r="V163" i="2"/>
  <c r="X163" i="2"/>
  <c r="AE163" i="2"/>
  <c r="AF163" i="2"/>
  <c r="AH163" i="2"/>
  <c r="AI163" i="2"/>
  <c r="AK163" i="2"/>
  <c r="AL163" i="2"/>
  <c r="AN163" i="2"/>
  <c r="AO163" i="2"/>
  <c r="P164" i="2"/>
  <c r="Q164" i="2"/>
  <c r="V164" i="2"/>
  <c r="X164" i="2"/>
  <c r="AE164" i="2"/>
  <c r="AF164" i="2"/>
  <c r="AH164" i="2"/>
  <c r="AI164" i="2"/>
  <c r="AK164" i="2"/>
  <c r="AL164" i="2"/>
  <c r="AN164" i="2"/>
  <c r="AO164" i="2"/>
  <c r="N165" i="2"/>
  <c r="P165" i="2"/>
  <c r="Q165" i="2"/>
  <c r="V165" i="2"/>
  <c r="X165" i="2"/>
  <c r="AE165" i="2"/>
  <c r="N166" i="2"/>
  <c r="P166" i="2"/>
  <c r="Q166" i="2"/>
  <c r="V166" i="2"/>
  <c r="X166" i="2"/>
  <c r="AE166" i="2"/>
  <c r="AF166" i="2"/>
  <c r="L167" i="2"/>
  <c r="AE167" i="2" s="1"/>
  <c r="N167" i="2"/>
  <c r="P167" i="2"/>
  <c r="Q167" i="2"/>
  <c r="V167" i="2"/>
  <c r="X167" i="2"/>
  <c r="AF167" i="2"/>
  <c r="N168" i="2"/>
  <c r="AE168" i="2"/>
  <c r="AF168" i="2"/>
  <c r="N169" i="2"/>
  <c r="AE169" i="2"/>
  <c r="AF169" i="2"/>
  <c r="AE79" i="2"/>
  <c r="AF79" i="2"/>
  <c r="AH79" i="2"/>
  <c r="AK79" i="2"/>
  <c r="AN79" i="2"/>
  <c r="AI79" i="2"/>
  <c r="AL79" i="2"/>
  <c r="AO79" i="2"/>
  <c r="AE80" i="2"/>
  <c r="AF80" i="2"/>
  <c r="AH80" i="2"/>
  <c r="AI80" i="2"/>
  <c r="AK80" i="2"/>
  <c r="AL80" i="2"/>
  <c r="AN80" i="2"/>
  <c r="AO80" i="2"/>
  <c r="AE81" i="2"/>
  <c r="AF81" i="2"/>
  <c r="AH81" i="2"/>
  <c r="AI81" i="2"/>
  <c r="AK81" i="2"/>
  <c r="AL81" i="2"/>
  <c r="AN81" i="2"/>
  <c r="AO81" i="2"/>
  <c r="AE82" i="2"/>
  <c r="AF82" i="2"/>
  <c r="AH82" i="2"/>
  <c r="AI82" i="2"/>
  <c r="AK82" i="2"/>
  <c r="AL82" i="2"/>
  <c r="AN82" i="2"/>
  <c r="AO82" i="2"/>
  <c r="AE83" i="2"/>
  <c r="AF83" i="2"/>
  <c r="AH83" i="2"/>
  <c r="AI83" i="2"/>
  <c r="AK83" i="2"/>
  <c r="AL83" i="2"/>
  <c r="AN83" i="2"/>
  <c r="AO83" i="2"/>
  <c r="P84" i="2"/>
  <c r="Q84" i="2"/>
  <c r="AE84" i="2"/>
  <c r="AF84" i="2"/>
  <c r="AH84" i="2"/>
  <c r="AI84" i="2"/>
  <c r="AK84" i="2"/>
  <c r="AL84" i="2"/>
  <c r="AN84" i="2"/>
  <c r="AO84" i="2"/>
  <c r="N85" i="2"/>
  <c r="P85" i="2"/>
  <c r="Q85" i="2"/>
  <c r="V85" i="2"/>
  <c r="X85" i="2"/>
  <c r="AE85" i="2"/>
  <c r="AH85" i="2"/>
  <c r="AI85" i="2"/>
  <c r="AK85" i="2"/>
  <c r="AL85" i="2"/>
  <c r="AN85" i="2"/>
  <c r="AO85" i="2"/>
  <c r="N86" i="2"/>
  <c r="P86" i="2"/>
  <c r="Q86" i="2"/>
  <c r="V86" i="2"/>
  <c r="X86" i="2"/>
  <c r="AE86" i="2"/>
  <c r="AF86" i="2"/>
  <c r="AH86" i="2"/>
  <c r="AI86" i="2"/>
  <c r="AK86" i="2"/>
  <c r="AL86" i="2"/>
  <c r="AN86" i="2"/>
  <c r="AO86" i="2"/>
  <c r="N87" i="2"/>
  <c r="P87" i="2"/>
  <c r="Q87" i="2"/>
  <c r="V87" i="2"/>
  <c r="X87" i="2"/>
  <c r="AE87" i="2"/>
  <c r="AF87" i="2"/>
  <c r="N88" i="2"/>
  <c r="P88" i="2"/>
  <c r="Q88" i="2"/>
  <c r="V88" i="2"/>
  <c r="X88" i="2"/>
  <c r="AE88" i="2"/>
  <c r="AF88" i="2"/>
  <c r="L89" i="2"/>
  <c r="AE89" i="2" s="1"/>
  <c r="P89" i="2"/>
  <c r="Q89" i="2"/>
  <c r="V89" i="2"/>
  <c r="X89" i="2"/>
  <c r="AF89" i="2"/>
  <c r="N90" i="2"/>
  <c r="AE90" i="2"/>
  <c r="AF90" i="2"/>
  <c r="N91" i="2"/>
  <c r="AE91" i="2"/>
  <c r="AF91" i="2"/>
  <c r="AE92" i="2"/>
  <c r="AF92" i="2"/>
  <c r="AH92" i="2"/>
  <c r="AK92" i="2"/>
  <c r="AN92" i="2" s="1"/>
  <c r="AI92" i="2"/>
  <c r="AL92" i="2"/>
  <c r="AO92" i="2"/>
  <c r="AE93" i="2"/>
  <c r="AF93" i="2"/>
  <c r="AH93" i="2"/>
  <c r="AI93" i="2"/>
  <c r="AK93" i="2"/>
  <c r="AL93" i="2"/>
  <c r="AN93" i="2"/>
  <c r="AO93" i="2"/>
  <c r="AE94" i="2"/>
  <c r="AF94" i="2"/>
  <c r="AH94" i="2"/>
  <c r="AI94" i="2"/>
  <c r="AK94" i="2"/>
  <c r="AL94" i="2"/>
  <c r="AN94" i="2"/>
  <c r="AO94" i="2"/>
  <c r="AE95" i="2"/>
  <c r="AF95" i="2"/>
  <c r="AH95" i="2"/>
  <c r="AI95" i="2"/>
  <c r="AK95" i="2"/>
  <c r="AL95" i="2"/>
  <c r="AN95" i="2"/>
  <c r="AO95" i="2"/>
  <c r="AE96" i="2"/>
  <c r="AF96" i="2"/>
  <c r="AH96" i="2"/>
  <c r="AI96" i="2"/>
  <c r="AK96" i="2"/>
  <c r="AL96" i="2"/>
  <c r="AN96" i="2"/>
  <c r="AO96" i="2"/>
  <c r="P97" i="2"/>
  <c r="Q97" i="2"/>
  <c r="AE97" i="2"/>
  <c r="AF97" i="2"/>
  <c r="AH97" i="2"/>
  <c r="AI97" i="2"/>
  <c r="AK97" i="2"/>
  <c r="AL97" i="2"/>
  <c r="AN97" i="2"/>
  <c r="AO97" i="2"/>
  <c r="N98" i="2"/>
  <c r="P98" i="2"/>
  <c r="Q98" i="2"/>
  <c r="V98" i="2"/>
  <c r="X98" i="2"/>
  <c r="AE98" i="2"/>
  <c r="AF98" i="2"/>
  <c r="AH98" i="2"/>
  <c r="AI98" i="2"/>
  <c r="AK98" i="2"/>
  <c r="AL98" i="2"/>
  <c r="AN98" i="2"/>
  <c r="AO98" i="2"/>
  <c r="N99" i="2"/>
  <c r="P99" i="2"/>
  <c r="Q99" i="2"/>
  <c r="V99" i="2"/>
  <c r="X99" i="2"/>
  <c r="AE99" i="2"/>
  <c r="AF99" i="2"/>
  <c r="AH99" i="2"/>
  <c r="AI99" i="2"/>
  <c r="AK99" i="2"/>
  <c r="AL99" i="2"/>
  <c r="AN99" i="2"/>
  <c r="AO99" i="2"/>
  <c r="N100" i="2"/>
  <c r="P100" i="2"/>
  <c r="Q100" i="2"/>
  <c r="V100" i="2"/>
  <c r="X100" i="2"/>
  <c r="AE100" i="2"/>
  <c r="AF100" i="2"/>
  <c r="N101" i="2"/>
  <c r="P101" i="2"/>
  <c r="Q101" i="2"/>
  <c r="V101" i="2"/>
  <c r="X101" i="2"/>
  <c r="AE101" i="2"/>
  <c r="AF101" i="2"/>
  <c r="L102" i="2"/>
  <c r="AE102" i="2"/>
  <c r="P102" i="2"/>
  <c r="Q102" i="2"/>
  <c r="V102" i="2"/>
  <c r="X102" i="2"/>
  <c r="AF102" i="2"/>
  <c r="N103" i="2"/>
  <c r="AE103" i="2"/>
  <c r="AF103" i="2"/>
  <c r="N104" i="2"/>
  <c r="AE104" i="2"/>
  <c r="AF104" i="2"/>
  <c r="AE105" i="2"/>
  <c r="AF105" i="2"/>
  <c r="AH105" i="2"/>
  <c r="AK105" i="2"/>
  <c r="AN105" i="2"/>
  <c r="AI105" i="2"/>
  <c r="AL105" i="2"/>
  <c r="AO105" i="2"/>
  <c r="AE106" i="2"/>
  <c r="AF106" i="2"/>
  <c r="AH106" i="2"/>
  <c r="AI106" i="2"/>
  <c r="AK106" i="2"/>
  <c r="AL106" i="2"/>
  <c r="AN106" i="2"/>
  <c r="AO106" i="2"/>
  <c r="AE107" i="2"/>
  <c r="AF107" i="2"/>
  <c r="AH107" i="2"/>
  <c r="AI107" i="2"/>
  <c r="AK107" i="2"/>
  <c r="AL107" i="2"/>
  <c r="AN107" i="2"/>
  <c r="AO107" i="2"/>
  <c r="AE108" i="2"/>
  <c r="AF108" i="2"/>
  <c r="AH108" i="2"/>
  <c r="AI108" i="2"/>
  <c r="AK108" i="2"/>
  <c r="AL108" i="2"/>
  <c r="AN108" i="2"/>
  <c r="AO108" i="2"/>
  <c r="AE109" i="2"/>
  <c r="AF109" i="2"/>
  <c r="AH109" i="2"/>
  <c r="AI109" i="2"/>
  <c r="AK109" i="2"/>
  <c r="AL109" i="2"/>
  <c r="AN109" i="2"/>
  <c r="AO109" i="2"/>
  <c r="P110" i="2"/>
  <c r="Q110" i="2"/>
  <c r="AE110" i="2"/>
  <c r="AF110" i="2"/>
  <c r="AH110" i="2"/>
  <c r="AI110" i="2"/>
  <c r="AK110" i="2"/>
  <c r="AL110" i="2"/>
  <c r="AN110" i="2"/>
  <c r="AO110" i="2"/>
  <c r="N111" i="2"/>
  <c r="P111" i="2"/>
  <c r="Q111" i="2"/>
  <c r="V111" i="2"/>
  <c r="X111" i="2"/>
  <c r="AE111" i="2"/>
  <c r="AF111" i="2"/>
  <c r="AH111" i="2"/>
  <c r="AI111" i="2"/>
  <c r="AK111" i="2"/>
  <c r="AL111" i="2"/>
  <c r="AN111" i="2"/>
  <c r="AO111" i="2"/>
  <c r="N112" i="2"/>
  <c r="P112" i="2"/>
  <c r="Q112" i="2"/>
  <c r="V112" i="2"/>
  <c r="X112" i="2"/>
  <c r="AE112" i="2"/>
  <c r="AF112" i="2"/>
  <c r="AH112" i="2"/>
  <c r="AI112" i="2"/>
  <c r="AK112" i="2"/>
  <c r="AL112" i="2"/>
  <c r="AN112" i="2"/>
  <c r="AO112" i="2"/>
  <c r="N113" i="2"/>
  <c r="P113" i="2"/>
  <c r="Q113" i="2"/>
  <c r="V113" i="2"/>
  <c r="X113" i="2"/>
  <c r="AE113" i="2"/>
  <c r="AF113" i="2"/>
  <c r="P114" i="2"/>
  <c r="Q114" i="2"/>
  <c r="V114" i="2"/>
  <c r="X114" i="2"/>
  <c r="AE114" i="2"/>
  <c r="AF114" i="2"/>
  <c r="L115" i="2"/>
  <c r="AE115" i="2" s="1"/>
  <c r="N115" i="2"/>
  <c r="P115" i="2"/>
  <c r="Q115" i="2"/>
  <c r="V115" i="2"/>
  <c r="X115" i="2"/>
  <c r="N116" i="2"/>
  <c r="AE116" i="2"/>
  <c r="AF116" i="2"/>
  <c r="N117" i="2"/>
  <c r="AE117" i="2"/>
  <c r="AF117" i="2"/>
  <c r="AE27" i="2"/>
  <c r="AF27" i="2"/>
  <c r="AH27" i="2"/>
  <c r="AK27" i="2" s="1"/>
  <c r="AN27" i="2" s="1"/>
  <c r="AI27" i="2"/>
  <c r="AL27" i="2"/>
  <c r="AO27" i="2"/>
  <c r="AE28" i="2"/>
  <c r="AF28" i="2"/>
  <c r="AH28" i="2"/>
  <c r="AI28" i="2"/>
  <c r="AK28" i="2"/>
  <c r="AL28" i="2"/>
  <c r="AN28" i="2"/>
  <c r="AO28" i="2"/>
  <c r="AE29" i="2"/>
  <c r="AF29" i="2"/>
  <c r="AH29" i="2"/>
  <c r="AI29" i="2"/>
  <c r="AK29" i="2"/>
  <c r="AL29" i="2"/>
  <c r="AN29" i="2"/>
  <c r="AO29" i="2"/>
  <c r="AE30" i="2"/>
  <c r="AF30" i="2"/>
  <c r="AH30" i="2"/>
  <c r="AI30" i="2"/>
  <c r="AK30" i="2"/>
  <c r="AL30" i="2"/>
  <c r="AN30" i="2"/>
  <c r="AO30" i="2"/>
  <c r="AE31" i="2"/>
  <c r="AF31" i="2"/>
  <c r="AH31" i="2"/>
  <c r="AI31" i="2"/>
  <c r="AK31" i="2"/>
  <c r="AL31" i="2"/>
  <c r="AN31" i="2"/>
  <c r="AO31" i="2"/>
  <c r="P32" i="2"/>
  <c r="Q32" i="2"/>
  <c r="AE32" i="2"/>
  <c r="AH32" i="2"/>
  <c r="AI32" i="2"/>
  <c r="AK32" i="2"/>
  <c r="AL32" i="2"/>
  <c r="AN32" i="2"/>
  <c r="AO32" i="2"/>
  <c r="N33" i="2"/>
  <c r="P33" i="2"/>
  <c r="Q33" i="2"/>
  <c r="V33" i="2"/>
  <c r="X33" i="2"/>
  <c r="AE33" i="2"/>
  <c r="AH33" i="2"/>
  <c r="AI33" i="2"/>
  <c r="AK33" i="2"/>
  <c r="AL33" i="2"/>
  <c r="AN33" i="2"/>
  <c r="AO33" i="2"/>
  <c r="P34" i="2"/>
  <c r="Q34" i="2"/>
  <c r="V34" i="2"/>
  <c r="X34" i="2"/>
  <c r="AE34" i="2"/>
  <c r="AF34" i="2"/>
  <c r="AH34" i="2"/>
  <c r="AI34" i="2"/>
  <c r="AK34" i="2"/>
  <c r="AL34" i="2"/>
  <c r="AN34" i="2"/>
  <c r="AO34" i="2"/>
  <c r="N35" i="2"/>
  <c r="P35" i="2"/>
  <c r="Q35" i="2"/>
  <c r="V35" i="2"/>
  <c r="X35" i="2"/>
  <c r="AE35" i="2"/>
  <c r="P36" i="2"/>
  <c r="Q36" i="2"/>
  <c r="V36" i="2"/>
  <c r="X36" i="2"/>
  <c r="AE36" i="2"/>
  <c r="L37" i="2"/>
  <c r="AE37" i="2"/>
  <c r="P37" i="2"/>
  <c r="Q37" i="2"/>
  <c r="V37" i="2"/>
  <c r="X37" i="2"/>
  <c r="AF37" i="2"/>
  <c r="N38" i="2"/>
  <c r="AE38" i="2"/>
  <c r="AF38" i="2"/>
  <c r="N39" i="2"/>
  <c r="AE39" i="2"/>
  <c r="AF39" i="2"/>
  <c r="AE40" i="2"/>
  <c r="AF40" i="2"/>
  <c r="AH40" i="2"/>
  <c r="AK40" i="2" s="1"/>
  <c r="AN40" i="2" s="1"/>
  <c r="AI40" i="2"/>
  <c r="AL40" i="2"/>
  <c r="AO40" i="2"/>
  <c r="AE41" i="2"/>
  <c r="AF41" i="2"/>
  <c r="AH41" i="2"/>
  <c r="AI41" i="2"/>
  <c r="AK41" i="2"/>
  <c r="AL41" i="2"/>
  <c r="AN41" i="2"/>
  <c r="AO41" i="2"/>
  <c r="AE42" i="2"/>
  <c r="AF42" i="2"/>
  <c r="AH42" i="2"/>
  <c r="AI42" i="2"/>
  <c r="AK42" i="2"/>
  <c r="AL42" i="2"/>
  <c r="AN42" i="2"/>
  <c r="AO42" i="2"/>
  <c r="AE43" i="2"/>
  <c r="AF43" i="2"/>
  <c r="AH43" i="2"/>
  <c r="AI43" i="2"/>
  <c r="AK43" i="2"/>
  <c r="AL43" i="2"/>
  <c r="AN43" i="2"/>
  <c r="AO43" i="2"/>
  <c r="AE44" i="2"/>
  <c r="AF44" i="2"/>
  <c r="AH44" i="2"/>
  <c r="AI44" i="2"/>
  <c r="AK44" i="2"/>
  <c r="AL44" i="2"/>
  <c r="AN44" i="2"/>
  <c r="AO44" i="2"/>
  <c r="P45" i="2"/>
  <c r="Q45" i="2"/>
  <c r="AE45" i="2"/>
  <c r="AF45" i="2"/>
  <c r="AH45" i="2"/>
  <c r="AI45" i="2"/>
  <c r="AK45" i="2"/>
  <c r="AL45" i="2"/>
  <c r="AN45" i="2"/>
  <c r="AO45" i="2"/>
  <c r="N46" i="2"/>
  <c r="P46" i="2"/>
  <c r="Q46" i="2"/>
  <c r="V46" i="2"/>
  <c r="X46" i="2"/>
  <c r="AE46" i="2"/>
  <c r="AF46" i="2"/>
  <c r="AH46" i="2"/>
  <c r="AI46" i="2"/>
  <c r="AK46" i="2"/>
  <c r="AL46" i="2"/>
  <c r="AN46" i="2"/>
  <c r="AO46" i="2"/>
  <c r="N47" i="2"/>
  <c r="P47" i="2"/>
  <c r="Q47" i="2"/>
  <c r="V47" i="2"/>
  <c r="X47" i="2"/>
  <c r="AE47" i="2"/>
  <c r="AF47" i="2"/>
  <c r="AH47" i="2"/>
  <c r="AI47" i="2"/>
  <c r="AK47" i="2"/>
  <c r="AL47" i="2"/>
  <c r="AN47" i="2"/>
  <c r="AO47" i="2"/>
  <c r="N48" i="2"/>
  <c r="P48" i="2"/>
  <c r="Q48" i="2"/>
  <c r="V48" i="2"/>
  <c r="X48" i="2"/>
  <c r="AE48" i="2"/>
  <c r="AF48" i="2"/>
  <c r="N49" i="2"/>
  <c r="P49" i="2"/>
  <c r="Q49" i="2"/>
  <c r="V49" i="2"/>
  <c r="X49" i="2"/>
  <c r="AE49" i="2"/>
  <c r="AF49" i="2"/>
  <c r="L50" i="2"/>
  <c r="AE50" i="2" s="1"/>
  <c r="P50" i="2"/>
  <c r="Q50" i="2"/>
  <c r="V50" i="2"/>
  <c r="X50" i="2"/>
  <c r="AF50" i="2"/>
  <c r="N51" i="2"/>
  <c r="AE51" i="2"/>
  <c r="AF51" i="2"/>
  <c r="N52" i="2"/>
  <c r="AE52" i="2"/>
  <c r="AF52" i="2"/>
  <c r="AE53" i="2"/>
  <c r="AF53" i="2"/>
  <c r="AH53" i="2"/>
  <c r="AK53" i="2" s="1"/>
  <c r="AN53" i="2" s="1"/>
  <c r="AI53" i="2"/>
  <c r="AL53" i="2"/>
  <c r="AO53" i="2"/>
  <c r="AE54" i="2"/>
  <c r="AF54" i="2"/>
  <c r="AH54" i="2"/>
  <c r="AI54" i="2"/>
  <c r="AK54" i="2"/>
  <c r="AL54" i="2"/>
  <c r="AN54" i="2"/>
  <c r="AO54" i="2"/>
  <c r="AE55" i="2"/>
  <c r="AF55" i="2"/>
  <c r="AH55" i="2"/>
  <c r="AI55" i="2"/>
  <c r="AK55" i="2"/>
  <c r="AL55" i="2"/>
  <c r="AN55" i="2"/>
  <c r="AO55" i="2"/>
  <c r="AE56" i="2"/>
  <c r="AF56" i="2"/>
  <c r="AH56" i="2"/>
  <c r="AI56" i="2"/>
  <c r="AK56" i="2"/>
  <c r="AL56" i="2"/>
  <c r="AN56" i="2"/>
  <c r="AO56" i="2"/>
  <c r="AE57" i="2"/>
  <c r="AF57" i="2"/>
  <c r="AH57" i="2"/>
  <c r="AI57" i="2"/>
  <c r="AK57" i="2"/>
  <c r="AL57" i="2"/>
  <c r="AN57" i="2"/>
  <c r="AO57" i="2"/>
  <c r="P58" i="2"/>
  <c r="Q58" i="2"/>
  <c r="AE58" i="2"/>
  <c r="AF58" i="2"/>
  <c r="AH58" i="2"/>
  <c r="AI58" i="2"/>
  <c r="AK58" i="2"/>
  <c r="AL58" i="2"/>
  <c r="AN58" i="2"/>
  <c r="AO58" i="2"/>
  <c r="P59" i="2"/>
  <c r="Q59" i="2"/>
  <c r="V59" i="2"/>
  <c r="X59" i="2"/>
  <c r="AE59" i="2"/>
  <c r="AF59" i="2"/>
  <c r="AH59" i="2"/>
  <c r="AI59" i="2"/>
  <c r="AK59" i="2"/>
  <c r="AL59" i="2"/>
  <c r="AN59" i="2"/>
  <c r="AO59" i="2"/>
  <c r="N60" i="2"/>
  <c r="P60" i="2"/>
  <c r="Q60" i="2"/>
  <c r="V60" i="2"/>
  <c r="X60" i="2"/>
  <c r="AE60" i="2"/>
  <c r="AF60" i="2"/>
  <c r="AH60" i="2"/>
  <c r="AI60" i="2"/>
  <c r="AK60" i="2"/>
  <c r="AL60" i="2"/>
  <c r="AN60" i="2"/>
  <c r="AO60" i="2"/>
  <c r="N61" i="2"/>
  <c r="P61" i="2"/>
  <c r="Q61" i="2"/>
  <c r="V61" i="2"/>
  <c r="X61" i="2"/>
  <c r="AE61" i="2"/>
  <c r="AF61" i="2"/>
  <c r="P62" i="2"/>
  <c r="Q62" i="2"/>
  <c r="V62" i="2"/>
  <c r="X62" i="2"/>
  <c r="AE62" i="2"/>
  <c r="AF62" i="2"/>
  <c r="L63" i="2"/>
  <c r="AE63" i="2"/>
  <c r="N63" i="2"/>
  <c r="P63" i="2"/>
  <c r="Q63" i="2"/>
  <c r="V63" i="2"/>
  <c r="X63" i="2"/>
  <c r="N64" i="2"/>
  <c r="AE64" i="2"/>
  <c r="AF64" i="2"/>
  <c r="N65" i="2"/>
  <c r="AE65" i="2"/>
  <c r="AF65" i="2"/>
  <c r="AE66" i="2"/>
  <c r="AF66" i="2"/>
  <c r="AH66" i="2"/>
  <c r="AK66" i="2" s="1"/>
  <c r="AN66" i="2" s="1"/>
  <c r="AI66" i="2"/>
  <c r="AL66" i="2"/>
  <c r="AO66" i="2"/>
  <c r="AE67" i="2"/>
  <c r="AF67" i="2"/>
  <c r="AH67" i="2"/>
  <c r="AI67" i="2"/>
  <c r="AK67" i="2"/>
  <c r="AL67" i="2"/>
  <c r="AN67" i="2"/>
  <c r="AO67" i="2"/>
  <c r="AE68" i="2"/>
  <c r="AF68" i="2"/>
  <c r="AH68" i="2"/>
  <c r="AI68" i="2"/>
  <c r="AK68" i="2"/>
  <c r="AL68" i="2"/>
  <c r="AN68" i="2"/>
  <c r="AO68" i="2"/>
  <c r="AE69" i="2"/>
  <c r="AF69" i="2"/>
  <c r="AH69" i="2"/>
  <c r="AI69" i="2"/>
  <c r="AK69" i="2"/>
  <c r="AL69" i="2"/>
  <c r="AN69" i="2"/>
  <c r="AO69" i="2"/>
  <c r="AE70" i="2"/>
  <c r="AF70" i="2"/>
  <c r="AH70" i="2"/>
  <c r="AI70" i="2"/>
  <c r="AK70" i="2"/>
  <c r="AL70" i="2"/>
  <c r="AN70" i="2"/>
  <c r="AO70" i="2"/>
  <c r="P71" i="2"/>
  <c r="Q71" i="2"/>
  <c r="AE71" i="2"/>
  <c r="AF71" i="2"/>
  <c r="AH71" i="2"/>
  <c r="AI71" i="2"/>
  <c r="AK71" i="2"/>
  <c r="AL71" i="2"/>
  <c r="AN71" i="2"/>
  <c r="AO71" i="2"/>
  <c r="N72" i="2"/>
  <c r="P72" i="2"/>
  <c r="Q72" i="2"/>
  <c r="V72" i="2"/>
  <c r="X72" i="2"/>
  <c r="AE72" i="2"/>
  <c r="AH72" i="2"/>
  <c r="AI72" i="2"/>
  <c r="AK72" i="2"/>
  <c r="AL72" i="2"/>
  <c r="AN72" i="2"/>
  <c r="AO72" i="2"/>
  <c r="N73" i="2"/>
  <c r="P73" i="2"/>
  <c r="Q73" i="2"/>
  <c r="V73" i="2"/>
  <c r="X73" i="2"/>
  <c r="AE73" i="2"/>
  <c r="AF73" i="2"/>
  <c r="AH73" i="2"/>
  <c r="AI73" i="2"/>
  <c r="AK73" i="2"/>
  <c r="AL73" i="2"/>
  <c r="AN73" i="2"/>
  <c r="AO73" i="2"/>
  <c r="N74" i="2"/>
  <c r="P74" i="2"/>
  <c r="Q74" i="2"/>
  <c r="V74" i="2"/>
  <c r="X74" i="2"/>
  <c r="AE74" i="2"/>
  <c r="AF74" i="2"/>
  <c r="P75" i="2"/>
  <c r="Q75" i="2"/>
  <c r="V75" i="2"/>
  <c r="X75" i="2"/>
  <c r="AE75" i="2"/>
  <c r="L76" i="2"/>
  <c r="AE76" i="2"/>
  <c r="P76" i="2"/>
  <c r="Q76" i="2"/>
  <c r="V76" i="2"/>
  <c r="X76" i="2"/>
  <c r="AF76" i="2"/>
  <c r="N77" i="2"/>
  <c r="AE77" i="2"/>
  <c r="AF77" i="2"/>
  <c r="N78" i="2"/>
  <c r="AE78" i="2"/>
  <c r="AF78" i="2"/>
  <c r="AH18" i="2"/>
  <c r="AH16" i="2"/>
  <c r="AH17" i="2"/>
  <c r="AI17" i="2"/>
  <c r="AK18" i="2"/>
  <c r="AK16" i="2"/>
  <c r="AK17" i="2"/>
  <c r="AN18" i="2"/>
  <c r="AN16" i="2"/>
  <c r="AN17" i="2"/>
  <c r="AH20" i="2"/>
  <c r="AH21" i="2"/>
  <c r="AI21" i="2"/>
  <c r="AK20" i="2"/>
  <c r="AK21" i="2"/>
  <c r="AN20" i="2"/>
  <c r="AN21" i="2"/>
  <c r="AK15" i="2"/>
  <c r="AN15" i="2"/>
  <c r="AH15" i="2"/>
  <c r="AI15" i="2"/>
  <c r="N25" i="2"/>
  <c r="N26" i="2"/>
  <c r="AE14" i="2"/>
  <c r="AF14" i="2"/>
  <c r="AH14" i="2"/>
  <c r="AK14" i="2" s="1"/>
  <c r="AN14" i="2" s="1"/>
  <c r="AI14" i="2"/>
  <c r="AL14" i="2"/>
  <c r="AO14" i="2"/>
  <c r="AE15" i="2"/>
  <c r="AE9" i="2" s="1"/>
  <c r="AF15" i="2"/>
  <c r="AE16" i="2"/>
  <c r="AF16" i="2"/>
  <c r="AI16" i="2"/>
  <c r="AE17" i="2"/>
  <c r="AF17" i="2"/>
  <c r="AE18" i="2"/>
  <c r="AF18" i="2"/>
  <c r="AI18" i="2"/>
  <c r="P19" i="2"/>
  <c r="Q19" i="2"/>
  <c r="AE19" i="2"/>
  <c r="AH19" i="2"/>
  <c r="AI19" i="2"/>
  <c r="AK19" i="2"/>
  <c r="AN19" i="2"/>
  <c r="V20" i="2"/>
  <c r="X20" i="2"/>
  <c r="P20" i="2"/>
  <c r="Q20" i="2"/>
  <c r="AE20" i="2"/>
  <c r="AI20" i="2"/>
  <c r="V21" i="2"/>
  <c r="X21" i="2"/>
  <c r="P21" i="2"/>
  <c r="Q21" i="2"/>
  <c r="AE21" i="2"/>
  <c r="V22" i="2"/>
  <c r="X22" i="2"/>
  <c r="P22" i="2"/>
  <c r="Q22" i="2"/>
  <c r="AE22" i="2"/>
  <c r="V23" i="2"/>
  <c r="X23" i="2"/>
  <c r="P23" i="2"/>
  <c r="Q23" i="2"/>
  <c r="AE23" i="2"/>
  <c r="V24" i="2"/>
  <c r="X24" i="2"/>
  <c r="L24" i="2"/>
  <c r="P24" i="2"/>
  <c r="Q24" i="2"/>
  <c r="AE24" i="2"/>
  <c r="AE25" i="2"/>
  <c r="AF25" i="2"/>
  <c r="AE26" i="2"/>
  <c r="AF26" i="2"/>
  <c r="S6" i="2"/>
  <c r="W6" i="2"/>
  <c r="AF75" i="2"/>
  <c r="AF72" i="2"/>
  <c r="AF63" i="2"/>
  <c r="AF115" i="2"/>
  <c r="AF33" i="2"/>
  <c r="AF85" i="2"/>
  <c r="N75" i="2"/>
  <c r="N50" i="2"/>
  <c r="N151" i="2"/>
  <c r="N138" i="2"/>
  <c r="N125" i="2"/>
  <c r="N190" i="2"/>
  <c r="N177" i="2"/>
  <c r="N242" i="2"/>
  <c r="AF240" i="2"/>
  <c r="AF229" i="2"/>
  <c r="N216" i="2"/>
  <c r="AF214" i="2"/>
  <c r="N268" i="2"/>
  <c r="AF266" i="2"/>
  <c r="AF255" i="2"/>
  <c r="A19" i="18" l="1"/>
  <c r="AF21" i="2"/>
  <c r="A6" i="18"/>
  <c r="AF36" i="2"/>
  <c r="AF32" i="2"/>
  <c r="N36" i="2"/>
  <c r="AF24" i="2"/>
  <c r="AF23" i="2"/>
  <c r="A4" i="18"/>
  <c r="N24" i="2"/>
  <c r="AF190" i="2"/>
  <c r="F114" i="2"/>
  <c r="E98" i="18" s="1"/>
  <c r="N114" i="2"/>
  <c r="F89" i="2"/>
  <c r="E73" i="18" s="1"/>
  <c r="N89" i="2"/>
  <c r="F62" i="2"/>
  <c r="E46" i="18" s="1"/>
  <c r="N62" i="2"/>
  <c r="AF242" i="2"/>
  <c r="AF241" i="2"/>
  <c r="S51" i="2"/>
  <c r="Y51" i="2" s="1"/>
  <c r="N23" i="2"/>
  <c r="AF152" i="2"/>
  <c r="AF141" i="2"/>
  <c r="AF206" i="2"/>
  <c r="N179" i="2"/>
  <c r="N232" i="2"/>
  <c r="N229" i="2"/>
  <c r="AF19" i="2"/>
  <c r="AF165" i="2"/>
  <c r="AF154" i="2"/>
  <c r="N141" i="2"/>
  <c r="N204" i="2"/>
  <c r="AF201" i="2"/>
  <c r="N189" i="2"/>
  <c r="N228" i="2"/>
  <c r="N219" i="2"/>
  <c r="N215" i="2"/>
  <c r="S259" i="2"/>
  <c r="Y259" i="2" s="1"/>
  <c r="M259" i="2" s="1"/>
  <c r="AC259" i="2" s="1"/>
  <c r="S233" i="2"/>
  <c r="Y233" i="2" s="1"/>
  <c r="K232" i="2" s="1"/>
  <c r="AD232" i="2" s="1"/>
  <c r="S207" i="2"/>
  <c r="Y207" i="2" s="1"/>
  <c r="M207" i="2" s="1"/>
  <c r="AC207" i="2" s="1"/>
  <c r="S181" i="2"/>
  <c r="Y181" i="2" s="1"/>
  <c r="M181" i="2" s="1"/>
  <c r="AC181" i="2" s="1"/>
  <c r="S155" i="2"/>
  <c r="Y155" i="2" s="1"/>
  <c r="M155" i="2" s="1"/>
  <c r="AC155" i="2" s="1"/>
  <c r="S129" i="2"/>
  <c r="Y129" i="2" s="1"/>
  <c r="K128" i="2" s="1"/>
  <c r="AD128" i="2" s="1"/>
  <c r="S103" i="2"/>
  <c r="Y103" i="2" s="1"/>
  <c r="M103" i="2" s="1"/>
  <c r="AC103" i="2" s="1"/>
  <c r="S25" i="2"/>
  <c r="Y25" i="2" s="1"/>
  <c r="M25" i="2" s="1"/>
  <c r="AC25" i="2" s="1"/>
  <c r="F255" i="2"/>
  <c r="E239" i="18" s="1"/>
  <c r="S38" i="2"/>
  <c r="Y38" i="2" s="1"/>
  <c r="K37" i="2" s="1"/>
  <c r="AD37" i="2" s="1"/>
  <c r="M51" i="2"/>
  <c r="AC51" i="2" s="1"/>
  <c r="K50" i="2"/>
  <c r="AD50" i="2" s="1"/>
  <c r="K258" i="2"/>
  <c r="AD258" i="2" s="1"/>
  <c r="M233" i="2"/>
  <c r="AC233" i="2" s="1"/>
  <c r="K180" i="2"/>
  <c r="AD180" i="2" s="1"/>
  <c r="S64" i="2"/>
  <c r="Y64" i="2" s="1"/>
  <c r="F269" i="2"/>
  <c r="E253" i="18" s="1"/>
  <c r="N269" i="2"/>
  <c r="F128" i="2"/>
  <c r="E112" i="18" s="1"/>
  <c r="N128" i="2"/>
  <c r="N34" i="2"/>
  <c r="S272" i="2"/>
  <c r="Y272" i="2" s="1"/>
  <c r="S220" i="2"/>
  <c r="Y220" i="2" s="1"/>
  <c r="S168" i="2"/>
  <c r="Y168" i="2" s="1"/>
  <c r="S116" i="2"/>
  <c r="Y116" i="2" s="1"/>
  <c r="F21" i="2"/>
  <c r="E5" i="18" s="1"/>
  <c r="F245" i="2"/>
  <c r="E229" i="18" s="1"/>
  <c r="F241" i="2"/>
  <c r="E225" i="18" s="1"/>
  <c r="F164" i="2"/>
  <c r="E148" i="18" s="1"/>
  <c r="N164" i="2"/>
  <c r="F22" i="2"/>
  <c r="E6" i="18" s="1"/>
  <c r="N22" i="2"/>
  <c r="F271" i="2"/>
  <c r="E255" i="18" s="1"/>
  <c r="N271" i="2"/>
  <c r="F257" i="2"/>
  <c r="E241" i="18" s="1"/>
  <c r="N257" i="2"/>
  <c r="F218" i="2"/>
  <c r="E202" i="18" s="1"/>
  <c r="N218" i="2"/>
  <c r="N102" i="2"/>
  <c r="S246" i="2"/>
  <c r="Y246" i="2" s="1"/>
  <c r="S194" i="2"/>
  <c r="Y194" i="2" s="1"/>
  <c r="S142" i="2"/>
  <c r="Y142" i="2" s="1"/>
  <c r="S90" i="2"/>
  <c r="Y90" i="2" s="1"/>
  <c r="S77" i="2"/>
  <c r="Y77" i="2" s="1"/>
  <c r="F243" i="2"/>
  <c r="E227" i="18" s="1"/>
  <c r="F203" i="2"/>
  <c r="E187" i="18" s="1"/>
  <c r="N203" i="2"/>
  <c r="F124" i="2"/>
  <c r="E108" i="18" s="1"/>
  <c r="N124" i="2"/>
  <c r="F59" i="2"/>
  <c r="E43" i="18" s="1"/>
  <c r="N59" i="2"/>
  <c r="M129" i="2" l="1"/>
  <c r="AC129" i="2" s="1"/>
  <c r="M38" i="2"/>
  <c r="AC38" i="2" s="1"/>
  <c r="K24" i="2"/>
  <c r="AD24" i="2" s="1"/>
  <c r="K154" i="2"/>
  <c r="AD154" i="2" s="1"/>
  <c r="K102" i="2"/>
  <c r="AD102" i="2" s="1"/>
  <c r="K206" i="2"/>
  <c r="AD206" i="2" s="1"/>
  <c r="K89" i="2"/>
  <c r="AD89" i="2" s="1"/>
  <c r="M90" i="2"/>
  <c r="AC90" i="2" s="1"/>
  <c r="M116" i="2"/>
  <c r="AC116" i="2" s="1"/>
  <c r="K115" i="2"/>
  <c r="AD115" i="2" s="1"/>
  <c r="K141" i="2"/>
  <c r="AD141" i="2" s="1"/>
  <c r="M142" i="2"/>
  <c r="AC142" i="2" s="1"/>
  <c r="M168" i="2"/>
  <c r="AC168" i="2" s="1"/>
  <c r="K167" i="2"/>
  <c r="AD167" i="2" s="1"/>
  <c r="K193" i="2"/>
  <c r="AD193" i="2" s="1"/>
  <c r="M194" i="2"/>
  <c r="AC194" i="2" s="1"/>
  <c r="M220" i="2"/>
  <c r="AC220" i="2" s="1"/>
  <c r="K219" i="2"/>
  <c r="AD219" i="2" s="1"/>
  <c r="K63" i="2"/>
  <c r="AD63" i="2" s="1"/>
  <c r="M64" i="2"/>
  <c r="AC64" i="2" s="1"/>
  <c r="M77" i="2"/>
  <c r="AC77" i="2" s="1"/>
  <c r="K76" i="2"/>
  <c r="AD76" i="2" s="1"/>
  <c r="M246" i="2"/>
  <c r="AC246" i="2" s="1"/>
  <c r="K245" i="2"/>
  <c r="AD245" i="2" s="1"/>
  <c r="K271" i="2"/>
  <c r="AD271" i="2" s="1"/>
  <c r="M272" i="2"/>
  <c r="AC272" i="2" s="1"/>
  <c r="AC9" i="2" l="1"/>
  <c r="I10" i="1" s="1"/>
  <c r="I12" i="1" s="1"/>
  <c r="F6" i="1" s="1"/>
  <c r="T9" i="2"/>
  <c r="H10" i="1" s="1"/>
  <c r="H12" i="1" s="1"/>
  <c r="T11" i="2"/>
  <c r="AD9" i="2"/>
  <c r="AD5" i="2" l="1"/>
  <c r="X9" i="2" s="1"/>
</calcChain>
</file>

<file path=xl/comments1.xml><?xml version="1.0" encoding="utf-8"?>
<comments xmlns="http://schemas.openxmlformats.org/spreadsheetml/2006/main">
  <authors>
    <author>izumiotsu</author>
  </authors>
  <commentList>
    <comment ref="B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元号を選択</t>
        </r>
      </text>
    </comment>
    <comment ref="C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年を選択</t>
        </r>
      </text>
    </comment>
    <comment ref="D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月を選択
「月分」と自動表記されます</t>
        </r>
      </text>
    </comment>
    <comment ref="C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年を選択</t>
        </r>
      </text>
    </comment>
    <comment ref="D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月を選択
手入力でも可(半角で1～12)</t>
        </r>
      </text>
    </comment>
    <comment ref="E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日を選択
手入力でも可(半角で1～31)</t>
        </r>
      </text>
    </comment>
  </commentList>
</comments>
</file>

<file path=xl/sharedStrings.xml><?xml version="1.0" encoding="utf-8"?>
<sst xmlns="http://schemas.openxmlformats.org/spreadsheetml/2006/main" count="627" uniqueCount="93">
  <si>
    <t>請求金額</t>
    <rPh sb="0" eb="2">
      <t>セイキュウ</t>
    </rPh>
    <rPh sb="2" eb="4">
      <t>キンガク</t>
    </rPh>
    <phoneticPr fontId="2"/>
  </si>
  <si>
    <t>(請求先)</t>
    <rPh sb="1" eb="3">
      <t>セイキュウ</t>
    </rPh>
    <rPh sb="3" eb="4">
      <t>サキ</t>
    </rPh>
    <phoneticPr fontId="2"/>
  </si>
  <si>
    <t>あて</t>
    <phoneticPr fontId="2"/>
  </si>
  <si>
    <t>請求先</t>
    <rPh sb="0" eb="2">
      <t>セイキュウ</t>
    </rPh>
    <rPh sb="2" eb="3">
      <t>サキ</t>
    </rPh>
    <phoneticPr fontId="2"/>
  </si>
  <si>
    <t>事業所番号</t>
    <rPh sb="0" eb="3">
      <t>ジギョウショ</t>
    </rPh>
    <rPh sb="3" eb="5">
      <t>バンゴウ</t>
    </rPh>
    <phoneticPr fontId="2"/>
  </si>
  <si>
    <t>住所（所在地）</t>
    <rPh sb="0" eb="2">
      <t>ジュウショ</t>
    </rPh>
    <rPh sb="3" eb="6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</si>
  <si>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</si>
  <si>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名称</t>
    <rPh sb="0" eb="2">
      <t>メイショウ</t>
    </rPh>
    <phoneticPr fontId="2"/>
  </si>
  <si>
    <t>職・氏名</t>
    <rPh sb="0" eb="1">
      <t>ショク</t>
    </rPh>
    <rPh sb="2" eb="4">
      <t>シメイ</t>
    </rPh>
    <phoneticPr fontId="2"/>
  </si>
  <si>
    <t>郵便番号</t>
    <rPh sb="0" eb="4">
      <t>ユウビンバンゴウ</t>
    </rPh>
    <phoneticPr fontId="2"/>
  </si>
  <si>
    <t>基本情報</t>
    <rPh sb="0" eb="2">
      <t>キホン</t>
    </rPh>
    <rPh sb="2" eb="4">
      <t>ジョウホウ</t>
    </rPh>
    <phoneticPr fontId="2"/>
  </si>
  <si>
    <t>請求給付費名</t>
    <rPh sb="0" eb="2">
      <t>セイキュウ</t>
    </rPh>
    <rPh sb="2" eb="4">
      <t>キュウフ</t>
    </rPh>
    <rPh sb="4" eb="5">
      <t>ヒ</t>
    </rPh>
    <rPh sb="5" eb="6">
      <t>メイ</t>
    </rPh>
    <phoneticPr fontId="2"/>
  </si>
  <si>
    <t>内　　　　訳</t>
    <rPh sb="0" eb="1">
      <t>ウチ</t>
    </rPh>
    <rPh sb="5" eb="6">
      <t>ヤク</t>
    </rPh>
    <phoneticPr fontId="2"/>
  </si>
  <si>
    <t>合　　計</t>
    <rPh sb="0" eb="1">
      <t>ゴウ</t>
    </rPh>
    <rPh sb="3" eb="4">
      <t>ケイ</t>
    </rPh>
    <phoneticPr fontId="2"/>
  </si>
  <si>
    <t>金  額</t>
    <rPh sb="0" eb="1">
      <t>キン</t>
    </rPh>
    <rPh sb="3" eb="4">
      <t>ガク</t>
    </rPh>
    <phoneticPr fontId="2"/>
  </si>
  <si>
    <t>上記のとおり請求します。</t>
    <rPh sb="0" eb="2">
      <t>ジョウキ</t>
    </rPh>
    <rPh sb="6" eb="8">
      <t>セイキュウ</t>
    </rPh>
    <phoneticPr fontId="2"/>
  </si>
  <si>
    <t>契約支給量</t>
    <rPh sb="0" eb="2">
      <t>ケイヤク</t>
    </rPh>
    <rPh sb="2" eb="4">
      <t>シキュウ</t>
    </rPh>
    <rPh sb="4" eb="5">
      <t>リョウ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</si>
  <si>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</si>
  <si>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</si>
  <si>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請求明細</t>
    <rPh sb="0" eb="2">
      <t>セイキュウ</t>
    </rPh>
    <rPh sb="2" eb="4">
      <t>メイサイ</t>
    </rPh>
    <phoneticPr fontId="2"/>
  </si>
  <si>
    <t>○請求情報</t>
    <rPh sb="1" eb="3">
      <t>セイキュウ</t>
    </rPh>
    <rPh sb="3" eb="5">
      <t>ジョウホウ</t>
    </rPh>
    <phoneticPr fontId="2"/>
  </si>
  <si>
    <t>移動１：１</t>
    <rPh sb="0" eb="2">
      <t>イドウ</t>
    </rPh>
    <phoneticPr fontId="2"/>
  </si>
  <si>
    <t>移動１：２</t>
    <rPh sb="0" eb="2">
      <t>イドウ</t>
    </rPh>
    <phoneticPr fontId="2"/>
  </si>
  <si>
    <t>移動１：３</t>
    <rPh sb="0" eb="2">
      <t>イドウ</t>
    </rPh>
    <phoneticPr fontId="2"/>
  </si>
  <si>
    <t>サービス内容</t>
    <rPh sb="4" eb="6">
      <t>ナイヨウ</t>
    </rPh>
    <phoneticPr fontId="2"/>
  </si>
  <si>
    <t>合計金額</t>
    <rPh sb="0" eb="2">
      <t>ゴウケイ</t>
    </rPh>
    <rPh sb="2" eb="4">
      <t>キンガク</t>
    </rPh>
    <phoneticPr fontId="2"/>
  </si>
  <si>
    <t>利用者負担額</t>
    <rPh sb="0" eb="3">
      <t>リヨウシャ</t>
    </rPh>
    <rPh sb="3" eb="5">
      <t>フタン</t>
    </rPh>
    <rPh sb="5" eb="6">
      <t>ガク</t>
    </rPh>
    <phoneticPr fontId="2"/>
  </si>
  <si>
    <t>請求額</t>
    <rPh sb="0" eb="2">
      <t>セイキュウ</t>
    </rPh>
    <rPh sb="2" eb="3">
      <t>ガク</t>
    </rPh>
    <phoneticPr fontId="2"/>
  </si>
  <si>
    <t>支給決定障害者等</t>
    <rPh sb="0" eb="2">
      <t>シキュウ</t>
    </rPh>
    <rPh sb="2" eb="4">
      <t>ケッテイ</t>
    </rPh>
    <rPh sb="4" eb="7">
      <t>ショウガイシャ</t>
    </rPh>
    <rPh sb="7" eb="8">
      <t>ナド</t>
    </rPh>
    <phoneticPr fontId="2"/>
  </si>
  <si>
    <t>氏名（児童氏名）</t>
    <rPh sb="0" eb="1">
      <t>シ</t>
    </rPh>
    <rPh sb="1" eb="2">
      <t>メイ</t>
    </rPh>
    <rPh sb="3" eb="5">
      <t>ジドウ</t>
    </rPh>
    <rPh sb="5" eb="7">
      <t>シメイ</t>
    </rPh>
    <phoneticPr fontId="2"/>
  </si>
  <si>
    <t>事業者名</t>
    <rPh sb="0" eb="3">
      <t>ジギョウシャ</t>
    </rPh>
    <rPh sb="3" eb="4">
      <t>メイ</t>
    </rPh>
    <phoneticPr fontId="2"/>
  </si>
  <si>
    <t>明細件数</t>
    <rPh sb="0" eb="2">
      <t>メイサイ</t>
    </rPh>
    <rPh sb="2" eb="4">
      <t>ケンスウ</t>
    </rPh>
    <phoneticPr fontId="2"/>
  </si>
  <si>
    <t>ページ数</t>
    <rPh sb="3" eb="4">
      <t>スウ</t>
    </rPh>
    <phoneticPr fontId="2"/>
  </si>
  <si>
    <t>印刷件数</t>
    <rPh sb="0" eb="2">
      <t>インサツ</t>
    </rPh>
    <rPh sb="2" eb="4">
      <t>ケンスウ</t>
    </rPh>
    <phoneticPr fontId="2"/>
  </si>
  <si>
    <t>データ行</t>
    <rPh sb="3" eb="4">
      <t>ギョウ</t>
    </rPh>
    <phoneticPr fontId="2"/>
  </si>
  <si>
    <t>明細書枚数</t>
    <rPh sb="0" eb="3">
      <t>メイサイショ</t>
    </rPh>
    <rPh sb="3" eb="5">
      <t>マイスウ</t>
    </rPh>
    <phoneticPr fontId="2"/>
  </si>
  <si>
    <t>数量</t>
    <rPh sb="0" eb="2">
      <t>スウリョウ</t>
    </rPh>
    <phoneticPr fontId="2"/>
  </si>
  <si>
    <t>移動支援</t>
    <rPh sb="0" eb="2">
      <t>イドウ</t>
    </rPh>
    <rPh sb="2" eb="4">
      <t>シエン</t>
    </rPh>
    <phoneticPr fontId="2"/>
  </si>
  <si>
    <t>通所等</t>
    <rPh sb="0" eb="1">
      <t>ツウ</t>
    </rPh>
    <rPh sb="1" eb="2">
      <t>ショ</t>
    </rPh>
    <rPh sb="2" eb="3">
      <t>トウ</t>
    </rPh>
    <phoneticPr fontId="2"/>
  </si>
  <si>
    <t>請求事業者</t>
    <rPh sb="0" eb="2">
      <t>セイキュウ</t>
    </rPh>
    <rPh sb="2" eb="5">
      <t>ジギョウシャ</t>
    </rPh>
    <phoneticPr fontId="2"/>
  </si>
  <si>
    <t>○サービスコード表</t>
    <rPh sb="8" eb="9">
      <t>ヒョウ</t>
    </rPh>
    <phoneticPr fontId="2"/>
  </si>
  <si>
    <t>コード</t>
    <phoneticPr fontId="2"/>
  </si>
  <si>
    <t>SUM</t>
    <phoneticPr fontId="2"/>
  </si>
  <si>
    <t>初動加算額</t>
    <rPh sb="0" eb="2">
      <t>ショドウ</t>
    </rPh>
    <rPh sb="2" eb="4">
      <t>カサン</t>
    </rPh>
    <rPh sb="4" eb="5">
      <t>ガク</t>
    </rPh>
    <phoneticPr fontId="2"/>
  </si>
  <si>
    <t>移動１：４</t>
    <rPh sb="0" eb="2">
      <t>イドウ</t>
    </rPh>
    <phoneticPr fontId="2"/>
  </si>
  <si>
    <t>初動回数</t>
    <rPh sb="0" eb="2">
      <t>ショドウ</t>
    </rPh>
    <rPh sb="2" eb="4">
      <t>カイスウ</t>
    </rPh>
    <phoneticPr fontId="2"/>
  </si>
  <si>
    <t>初動単価</t>
    <rPh sb="0" eb="2">
      <t>ショドウ</t>
    </rPh>
    <rPh sb="2" eb="4">
      <t>タンカ</t>
    </rPh>
    <phoneticPr fontId="2"/>
  </si>
  <si>
    <t>利用者負担
上限月額</t>
    <rPh sb="0" eb="3">
      <t>リヨウシャ</t>
    </rPh>
    <rPh sb="3" eb="5">
      <t>フタン</t>
    </rPh>
    <rPh sb="6" eb="8">
      <t>ジョウゲン</t>
    </rPh>
    <rPh sb="8" eb="10">
      <t>ゲツガク</t>
    </rPh>
    <phoneticPr fontId="2"/>
  </si>
  <si>
    <t>サービスC</t>
    <phoneticPr fontId="2"/>
  </si>
  <si>
    <t>移動１：５</t>
    <rPh sb="0" eb="2">
      <t>イドウ</t>
    </rPh>
    <phoneticPr fontId="2"/>
  </si>
  <si>
    <t>移動１：６</t>
    <rPh sb="0" eb="2">
      <t>イドウ</t>
    </rPh>
    <phoneticPr fontId="2"/>
  </si>
  <si>
    <t xml:space="preserve">  №</t>
    <phoneticPr fontId="2"/>
  </si>
  <si>
    <t>請求行</t>
    <rPh sb="0" eb="2">
      <t>セイキュウ</t>
    </rPh>
    <rPh sb="2" eb="3">
      <t>ギョウ</t>
    </rPh>
    <phoneticPr fontId="2"/>
  </si>
  <si>
    <t>受給者番号</t>
    <rPh sb="0" eb="3">
      <t>ジュキュウシャ</t>
    </rPh>
    <rPh sb="3" eb="5">
      <t>バンゴウ</t>
    </rPh>
    <phoneticPr fontId="2"/>
  </si>
  <si>
    <t>氏名</t>
    <rPh sb="0" eb="2">
      <t>シメイ</t>
    </rPh>
    <phoneticPr fontId="2"/>
  </si>
  <si>
    <t>請求コード</t>
    <rPh sb="0" eb="2">
      <t>セイキュウ</t>
    </rPh>
    <phoneticPr fontId="2"/>
  </si>
  <si>
    <t>加算数量</t>
    <rPh sb="0" eb="2">
      <t>カサン</t>
    </rPh>
    <rPh sb="2" eb="4">
      <t>スウリョウ</t>
    </rPh>
    <phoneticPr fontId="2"/>
  </si>
  <si>
    <t>利用者負担金</t>
    <rPh sb="0" eb="3">
      <t>リヨウシャ</t>
    </rPh>
    <rPh sb="3" eb="5">
      <t>フタン</t>
    </rPh>
    <rPh sb="5" eb="6">
      <t>キン</t>
    </rPh>
    <phoneticPr fontId="2"/>
  </si>
  <si>
    <t>利用月</t>
    <rPh sb="0" eb="2">
      <t>リヨウ</t>
    </rPh>
    <rPh sb="2" eb="3">
      <t>ツキ</t>
    </rPh>
    <phoneticPr fontId="2"/>
  </si>
  <si>
    <t>↓請求行のフィルタで「A」を選択すると請求データのみが選択されます。</t>
    <rPh sb="1" eb="3">
      <t>セイキュウ</t>
    </rPh>
    <rPh sb="3" eb="4">
      <t>ギョウ</t>
    </rPh>
    <rPh sb="14" eb="16">
      <t>センタク</t>
    </rPh>
    <rPh sb="19" eb="21">
      <t>セイキュウ</t>
    </rPh>
    <rPh sb="27" eb="29">
      <t>センタク</t>
    </rPh>
    <phoneticPr fontId="2"/>
  </si>
  <si>
    <t>住所
（所在地）</t>
    <rPh sb="0" eb="2">
      <t>ジュウショ</t>
    </rPh>
    <rPh sb="4" eb="7">
      <t>ショザイチ</t>
    </rPh>
    <phoneticPr fontId="2"/>
  </si>
  <si>
    <t>㊞</t>
    <phoneticPr fontId="2"/>
  </si>
  <si>
    <t>支店名</t>
    <rPh sb="0" eb="2">
      <t>シテン</t>
    </rPh>
    <rPh sb="2" eb="3">
      <t>メイ</t>
    </rPh>
    <phoneticPr fontId="2"/>
  </si>
  <si>
    <t>口座番号</t>
    <rPh sb="0" eb="2">
      <t>コウザ</t>
    </rPh>
    <rPh sb="2" eb="4">
      <t>バンゴウ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</si>
  <si>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</si>
  <si>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預金種別</t>
    <rPh sb="0" eb="2">
      <t>ヨキン</t>
    </rPh>
    <rPh sb="2" eb="4">
      <t>シュベツ</t>
    </rPh>
    <phoneticPr fontId="2"/>
  </si>
  <si>
    <t>フリガナ</t>
    <phoneticPr fontId="2"/>
  </si>
  <si>
    <t>口座名</t>
    <rPh sb="0" eb="2">
      <t>コウザ</t>
    </rPh>
    <rPh sb="2" eb="3">
      <t>メイ</t>
    </rPh>
    <phoneticPr fontId="2"/>
  </si>
  <si>
    <t>　下記の口座へ振込依頼します。</t>
    <rPh sb="1" eb="3">
      <t>カキ</t>
    </rPh>
    <rPh sb="4" eb="6">
      <t>コウザ</t>
    </rPh>
    <rPh sb="7" eb="9">
      <t>フリコミ</t>
    </rPh>
    <rPh sb="9" eb="11">
      <t>イライ</t>
    </rPh>
    <phoneticPr fontId="2"/>
  </si>
  <si>
    <t>移動支援サービス費</t>
    <rPh sb="0" eb="2">
      <t>イドウ</t>
    </rPh>
    <rPh sb="2" eb="4">
      <t>シエン</t>
    </rPh>
    <rPh sb="8" eb="9">
      <t>ヒ</t>
    </rPh>
    <phoneticPr fontId="2"/>
  </si>
  <si>
    <t>身障移動支援サービス費</t>
    <rPh sb="0" eb="2">
      <t>シンショウ</t>
    </rPh>
    <rPh sb="2" eb="4">
      <t>イドウ</t>
    </rPh>
    <rPh sb="4" eb="6">
      <t>シエン</t>
    </rPh>
    <rPh sb="10" eb="11">
      <t>ヒ</t>
    </rPh>
    <phoneticPr fontId="2"/>
  </si>
  <si>
    <t>障害児移動支援サービス費</t>
    <rPh sb="0" eb="3">
      <t>ショウガイジ</t>
    </rPh>
    <rPh sb="3" eb="5">
      <t>イドウ</t>
    </rPh>
    <rPh sb="5" eb="7">
      <t>シエン</t>
    </rPh>
    <rPh sb="11" eb="12">
      <t>ヒ</t>
    </rPh>
    <phoneticPr fontId="2"/>
  </si>
  <si>
    <t>知的移動支援サービス費</t>
    <rPh sb="0" eb="2">
      <t>チテキ</t>
    </rPh>
    <rPh sb="2" eb="4">
      <t>イドウ</t>
    </rPh>
    <rPh sb="4" eb="6">
      <t>シエン</t>
    </rPh>
    <rPh sb="10" eb="11">
      <t>ヒ</t>
    </rPh>
    <phoneticPr fontId="2"/>
  </si>
  <si>
    <t>精神移動支援サービス費</t>
    <rPh sb="0" eb="2">
      <t>セイシン</t>
    </rPh>
    <rPh sb="2" eb="4">
      <t>イドウ</t>
    </rPh>
    <rPh sb="4" eb="6">
      <t>シエン</t>
    </rPh>
    <rPh sb="10" eb="11">
      <t>ヒ</t>
    </rPh>
    <phoneticPr fontId="2"/>
  </si>
  <si>
    <t>障害者移動支援費請求書</t>
    <rPh sb="0" eb="3">
      <t>ショウガイシャ</t>
    </rPh>
    <rPh sb="3" eb="5">
      <t>イドウ</t>
    </rPh>
    <rPh sb="5" eb="7">
      <t>シエン</t>
    </rPh>
    <rPh sb="7" eb="8">
      <t>ヒ</t>
    </rPh>
    <rPh sb="8" eb="11">
      <t>セイキュウショ</t>
    </rPh>
    <phoneticPr fontId="2"/>
  </si>
  <si>
    <t>！注意！
赤線で囲まれているところのみ入力して下さい。</t>
    <rPh sb="1" eb="3">
      <t>チュウイ</t>
    </rPh>
    <rPh sb="5" eb="6">
      <t>アカ</t>
    </rPh>
    <rPh sb="6" eb="7">
      <t>セン</t>
    </rPh>
    <rPh sb="8" eb="9">
      <t>カコ</t>
    </rPh>
    <rPh sb="19" eb="21">
      <t>ニュウリョク</t>
    </rPh>
    <rPh sb="23" eb="24">
      <t>クダ</t>
    </rPh>
    <phoneticPr fontId="2"/>
  </si>
  <si>
    <t>サービス種別</t>
    <rPh sb="4" eb="6">
      <t>シュベツ</t>
    </rPh>
    <phoneticPr fontId="2"/>
  </si>
  <si>
    <t>障害者移動支援費請求明細書　兼　契約状況報告書</t>
    <rPh sb="0" eb="3">
      <t>ショウガイシャ</t>
    </rPh>
    <phoneticPr fontId="2"/>
  </si>
  <si>
    <t>請求日</t>
    <rPh sb="0" eb="2">
      <t>セイキュウ</t>
    </rPh>
    <rPh sb="2" eb="3">
      <t>ビ</t>
    </rPh>
    <phoneticPr fontId="2"/>
  </si>
  <si>
    <t>受給者証番号</t>
    <rPh sb="0" eb="3">
      <t>ジュキュウシャ</t>
    </rPh>
    <rPh sb="3" eb="4">
      <t>ショウ</t>
    </rPh>
    <rPh sb="4" eb="6">
      <t>バンゴウ</t>
    </rPh>
    <phoneticPr fontId="2"/>
  </si>
  <si>
    <t>元号</t>
    <rPh sb="0" eb="2">
      <t>ゲンゴウ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</si>
  <si>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</si>
  <si>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</si>
  <si>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ヒ</t>
    </rPh>
    <phoneticPr fontId="2"/>
  </si>
  <si>
    <t>令和</t>
    <rPh sb="0" eb="1">
      <t>レイ</t>
    </rPh>
    <rPh sb="1" eb="2">
      <t>ワ</t>
    </rPh>
    <phoneticPr fontId="2"/>
  </si>
  <si>
    <t>元年</t>
    <rPh sb="0" eb="1">
      <t>ゲン</t>
    </rPh>
    <rPh sb="1" eb="2">
      <t>ネン</t>
    </rPh>
    <phoneticPr fontId="2"/>
  </si>
  <si>
    <t>平成</t>
    <rPh sb="0" eb="2">
      <t>ヘイセイ</t>
    </rPh>
    <phoneticPr fontId="2"/>
  </si>
  <si>
    <t>111</t>
    <phoneticPr fontId="2"/>
  </si>
  <si>
    <t>112</t>
    <phoneticPr fontId="2"/>
  </si>
  <si>
    <t>113</t>
    <phoneticPr fontId="2"/>
  </si>
  <si>
    <t>114</t>
    <phoneticPr fontId="2"/>
  </si>
  <si>
    <t>115</t>
    <phoneticPr fontId="2"/>
  </si>
  <si>
    <t>116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</si>
</sst>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¥&quot;#,##0;&quot;¥&quot;\-#,##0"/>
    <numFmt numFmtId="6" formatCode="&quot;¥&quot;#,##0;[Red]&quot;¥&quot;\-#,##0"/>
    <numFmt numFmtId="176" formatCode="0&quot;年&quot;"/>
    <numFmt numFmtId="177" formatCode="0&quot;月&quot;"/>
    <numFmt numFmtId="178" formatCode="&quot;¥&quot;\ #,##0\ \-"/>
    <numFmt numFmtId="179" formatCode="#,##0&quot;時&quot;&quot;間&quot;"/>
    <numFmt numFmtId="180" formatCode="#,##0&quot;回&quot;"/>
    <numFmt numFmtId="181" formatCode="&quot;〒&quot;\ @"/>
    <numFmt numFmtId="182" formatCode="yyyymm"/>
    <numFmt numFmtId="183" formatCode="0&quot;月分&quot;"/>
    <numFmt numFmtId="184" formatCode="[&lt;5]&quot;平成31年&quot;0&quot;月分&quot;;[&gt;4]&quot;令和元年&quot;0&quot;月分&quot;"/>
    <numFmt numFmtId="185" formatCode="[&gt;=43586]&quot;令和元年&quot;m&quot;月&quot;d&quot;日&quot;;[$]ggge&quot;年&quot;m&quot;月&quot;d&quot;日&quot;;@\)"/>
    <numFmt numFmtId="186" formatCode="0&quot;日&quot;"/>
  </numFmts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name val="ＭＳ ゴシック"/>
      <family val="3"/>
      <charset val="128"/>
    </font>
    <font>
      <sz val="24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color indexed="13"/>
      <name val="ＭＳ Ｐゴシック"/>
      <family val="3"/>
      <charset val="128"/>
    </font>
    <font>
      <sz val="24"/>
      <color indexed="8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1" tint="0.499984740745262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/>
      <top style="thick">
        <color rgb="FFFF0000"/>
      </top>
      <bottom style="thick">
        <color rgb="FFFF0000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/>
      <right/>
      <top style="thin">
        <color indexed="64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rgb="FFFF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/>
      <right style="thick">
        <color rgb="FFFF0000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rgb="FFFF0000"/>
      </left>
      <right style="thin">
        <color theme="1"/>
      </right>
      <top style="thick">
        <color rgb="FFFF0000"/>
      </top>
      <bottom style="thick">
        <color rgb="FFFF0000"/>
      </bottom>
      <diagonal/>
    </border>
    <border>
      <left style="thin">
        <color theme="1"/>
      </left>
      <right style="thin">
        <color theme="1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medium">
        <color auto="1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28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5" fontId="3" fillId="0" borderId="0" xfId="0" applyNumberFormat="1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49" fontId="3" fillId="0" borderId="3" xfId="0" applyNumberFormat="1" applyFont="1" applyBorder="1" applyAlignment="1" applyProtection="1">
      <alignment horizontal="center" vertical="center"/>
      <protection locked="0"/>
    </xf>
    <xf numFmtId="49" fontId="3" fillId="0" borderId="4" xfId="0" applyNumberFormat="1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1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6" fontId="11" fillId="0" borderId="0" xfId="2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5" fontId="3" fillId="0" borderId="6" xfId="0" applyNumberFormat="1" applyFont="1" applyBorder="1" applyAlignment="1" applyProtection="1">
      <alignment vertical="center"/>
      <protection locked="0"/>
    </xf>
    <xf numFmtId="5" fontId="3" fillId="0" borderId="8" xfId="0" applyNumberFormat="1" applyFont="1" applyBorder="1" applyAlignment="1" applyProtection="1">
      <alignment vertical="center"/>
      <protection locked="0"/>
    </xf>
    <xf numFmtId="0" fontId="8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0" xfId="0" applyFont="1" applyBorder="1" applyAlignment="1" applyProtection="1">
      <alignment vertical="center"/>
      <protection locked="0"/>
    </xf>
    <xf numFmtId="20" fontId="11" fillId="0" borderId="6" xfId="0" applyNumberFormat="1" applyFont="1" applyBorder="1" applyAlignment="1">
      <alignment horizontal="center" vertical="center"/>
    </xf>
    <xf numFmtId="20" fontId="11" fillId="0" borderId="1" xfId="0" applyNumberFormat="1" applyFont="1" applyBorder="1" applyAlignment="1">
      <alignment horizontal="center" vertical="center"/>
    </xf>
    <xf numFmtId="6" fontId="11" fillId="0" borderId="7" xfId="2" applyFont="1" applyBorder="1" applyAlignment="1">
      <alignment vertical="center"/>
    </xf>
    <xf numFmtId="6" fontId="11" fillId="0" borderId="0" xfId="2" applyFont="1" applyBorder="1" applyAlignment="1">
      <alignment vertical="center"/>
    </xf>
    <xf numFmtId="0" fontId="11" fillId="0" borderId="16" xfId="0" applyFont="1" applyBorder="1" applyAlignment="1">
      <alignment horizontal="center" vertical="center"/>
    </xf>
    <xf numFmtId="6" fontId="11" fillId="0" borderId="19" xfId="2" applyFont="1" applyBorder="1" applyAlignment="1">
      <alignment vertical="center"/>
    </xf>
    <xf numFmtId="6" fontId="11" fillId="0" borderId="0" xfId="0" applyNumberFormat="1" applyFont="1" applyAlignment="1">
      <alignment vertical="center"/>
    </xf>
    <xf numFmtId="6" fontId="11" fillId="0" borderId="21" xfId="0" applyNumberFormat="1" applyFont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5" fontId="11" fillId="0" borderId="0" xfId="0" applyNumberFormat="1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6" fillId="2" borderId="0" xfId="0" applyFont="1" applyFill="1" applyAlignment="1">
      <alignment horizontal="left" vertical="center" wrapText="1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vertical="center"/>
    </xf>
    <xf numFmtId="182" fontId="3" fillId="2" borderId="0" xfId="0" applyNumberFormat="1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38" fontId="11" fillId="2" borderId="0" xfId="0" applyNumberFormat="1" applyFont="1" applyFill="1" applyAlignment="1">
      <alignment horizontal="center" vertical="center"/>
    </xf>
    <xf numFmtId="5" fontId="11" fillId="2" borderId="0" xfId="0" applyNumberFormat="1" applyFont="1" applyFill="1" applyAlignment="1">
      <alignment horizontal="center" vertical="center"/>
    </xf>
    <xf numFmtId="182" fontId="0" fillId="0" borderId="0" xfId="0" applyNumberFormat="1"/>
    <xf numFmtId="0" fontId="8" fillId="0" borderId="22" xfId="0" applyFont="1" applyBorder="1" applyAlignment="1">
      <alignment horizontal="right" vertical="center"/>
    </xf>
    <xf numFmtId="49" fontId="3" fillId="0" borderId="22" xfId="0" applyNumberFormat="1" applyFont="1" applyBorder="1" applyAlignment="1" applyProtection="1">
      <alignment horizontal="center" vertical="center"/>
      <protection locked="0"/>
    </xf>
    <xf numFmtId="5" fontId="3" fillId="0" borderId="23" xfId="0" applyNumberFormat="1" applyFont="1" applyBorder="1" applyAlignment="1" applyProtection="1">
      <alignment vertical="center"/>
      <protection locked="0"/>
    </xf>
    <xf numFmtId="0" fontId="8" fillId="0" borderId="0" xfId="0" applyFont="1" applyAlignment="1"/>
    <xf numFmtId="0" fontId="3" fillId="0" borderId="0" xfId="0" applyFont="1" applyAlignment="1">
      <alignment vertical="center" shrinkToFit="1"/>
    </xf>
    <xf numFmtId="184" fontId="9" fillId="0" borderId="56" xfId="0" applyNumberFormat="1" applyFont="1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3" fillId="0" borderId="6" xfId="0" applyNumberFormat="1" applyFont="1" applyBorder="1" applyAlignment="1" applyProtection="1">
      <alignment horizontal="center" vertical="center"/>
      <protection locked="0"/>
    </xf>
    <xf numFmtId="176" fontId="3" fillId="0" borderId="6" xfId="0" applyNumberFormat="1" applyFont="1" applyBorder="1" applyAlignment="1" applyProtection="1">
      <alignment horizontal="center" vertical="center"/>
      <protection locked="0"/>
    </xf>
    <xf numFmtId="183" fontId="3" fillId="0" borderId="6" xfId="0" applyNumberFormat="1" applyFont="1" applyBorder="1" applyAlignment="1" applyProtection="1">
      <alignment horizontal="center" vertical="center"/>
      <protection locked="0"/>
    </xf>
    <xf numFmtId="184" fontId="3" fillId="3" borderId="25" xfId="0" applyNumberFormat="1" applyFont="1" applyFill="1" applyBorder="1" applyAlignment="1" applyProtection="1">
      <alignment vertical="center"/>
      <protection locked="0"/>
    </xf>
    <xf numFmtId="184" fontId="3" fillId="3" borderId="10" xfId="0" applyNumberFormat="1" applyFont="1" applyFill="1" applyBorder="1" applyAlignment="1" applyProtection="1">
      <alignment vertical="center"/>
      <protection locked="0"/>
    </xf>
    <xf numFmtId="184" fontId="3" fillId="0" borderId="6" xfId="0" applyNumberFormat="1" applyFont="1" applyBorder="1" applyAlignment="1" applyProtection="1">
      <alignment horizontal="center" vertical="center"/>
      <protection locked="0"/>
    </xf>
    <xf numFmtId="177" fontId="3" fillId="0" borderId="6" xfId="0" applyNumberFormat="1" applyFont="1" applyBorder="1" applyAlignment="1" applyProtection="1">
      <alignment horizontal="center" vertical="center"/>
      <protection locked="0"/>
    </xf>
    <xf numFmtId="186" fontId="3" fillId="0" borderId="6" xfId="0" applyNumberFormat="1" applyFont="1" applyFill="1" applyBorder="1" applyAlignment="1" applyProtection="1">
      <alignment vertical="center"/>
      <protection locked="0"/>
    </xf>
    <xf numFmtId="0" fontId="3" fillId="0" borderId="27" xfId="0" applyNumberFormat="1" applyFont="1" applyBorder="1" applyAlignment="1">
      <alignment horizontal="right" vertical="center"/>
    </xf>
    <xf numFmtId="176" fontId="3" fillId="0" borderId="28" xfId="0" applyNumberFormat="1" applyFont="1" applyBorder="1" applyAlignment="1">
      <alignment horizontal="center" vertical="center"/>
    </xf>
    <xf numFmtId="185" fontId="3" fillId="0" borderId="0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center" vertical="center"/>
    </xf>
    <xf numFmtId="177" fontId="3" fillId="0" borderId="0" xfId="0" applyNumberFormat="1" applyFont="1" applyBorder="1" applyAlignment="1">
      <alignment horizontal="center" vertical="center"/>
    </xf>
    <xf numFmtId="186" fontId="3" fillId="0" borderId="0" xfId="0" applyNumberFormat="1" applyFont="1" applyBorder="1" applyAlignment="1">
      <alignment horizontal="center" vertical="center"/>
    </xf>
    <xf numFmtId="183" fontId="9" fillId="0" borderId="56" xfId="0" applyNumberFormat="1" applyFont="1" applyBorder="1" applyAlignment="1">
      <alignment vertical="center"/>
    </xf>
    <xf numFmtId="176" fontId="9" fillId="0" borderId="56" xfId="0" applyNumberFormat="1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61" xfId="0" applyFont="1" applyBorder="1" applyAlignment="1" applyProtection="1">
      <alignment vertical="center"/>
      <protection locked="0"/>
    </xf>
    <xf numFmtId="0" fontId="11" fillId="0" borderId="62" xfId="0" applyFont="1" applyBorder="1" applyAlignment="1" applyProtection="1">
      <alignment horizontal="center" vertical="center"/>
      <protection locked="0"/>
    </xf>
    <xf numFmtId="179" fontId="11" fillId="0" borderId="62" xfId="0" applyNumberFormat="1" applyFont="1" applyBorder="1" applyAlignment="1" applyProtection="1">
      <alignment horizontal="center" vertical="center"/>
      <protection locked="0"/>
    </xf>
    <xf numFmtId="180" fontId="11" fillId="0" borderId="65" xfId="0" applyNumberFormat="1" applyFont="1" applyBorder="1" applyAlignment="1" applyProtection="1">
      <alignment horizontal="center" vertical="center"/>
      <protection locked="0"/>
    </xf>
    <xf numFmtId="0" fontId="11" fillId="0" borderId="66" xfId="0" applyFont="1" applyBorder="1" applyAlignment="1">
      <alignment horizontal="center" vertical="center"/>
    </xf>
    <xf numFmtId="0" fontId="11" fillId="0" borderId="67" xfId="0" applyFont="1" applyBorder="1" applyAlignment="1">
      <alignment horizontal="center" vertical="center"/>
    </xf>
    <xf numFmtId="20" fontId="11" fillId="0" borderId="17" xfId="0" applyNumberFormat="1" applyFont="1" applyBorder="1" applyAlignment="1">
      <alignment horizontal="center" vertical="center"/>
    </xf>
    <xf numFmtId="6" fontId="11" fillId="0" borderId="68" xfId="0" applyNumberFormat="1" applyFont="1" applyBorder="1" applyAlignment="1">
      <alignment vertical="center"/>
    </xf>
    <xf numFmtId="0" fontId="11" fillId="0" borderId="71" xfId="0" applyFont="1" applyBorder="1" applyAlignment="1" applyProtection="1">
      <alignment vertical="center"/>
      <protection locked="0"/>
    </xf>
    <xf numFmtId="0" fontId="11" fillId="0" borderId="73" xfId="0" applyFont="1" applyBorder="1" applyAlignment="1" applyProtection="1">
      <alignment vertical="center"/>
      <protection locked="0"/>
    </xf>
    <xf numFmtId="0" fontId="11" fillId="0" borderId="76" xfId="0" applyFont="1" applyBorder="1" applyAlignment="1" applyProtection="1">
      <alignment vertical="center"/>
      <protection locked="0"/>
    </xf>
    <xf numFmtId="6" fontId="11" fillId="0" borderId="25" xfId="2" applyFont="1" applyBorder="1" applyAlignment="1">
      <alignment vertical="center"/>
    </xf>
    <xf numFmtId="6" fontId="11" fillId="0" borderId="77" xfId="2" applyFont="1" applyBorder="1" applyAlignment="1">
      <alignment vertical="center"/>
    </xf>
    <xf numFmtId="20" fontId="11" fillId="0" borderId="18" xfId="0" applyNumberFormat="1" applyFont="1" applyBorder="1" applyAlignment="1">
      <alignment horizontal="center" vertical="center"/>
    </xf>
    <xf numFmtId="38" fontId="11" fillId="0" borderId="78" xfId="1" applyFont="1" applyBorder="1" applyAlignment="1">
      <alignment vertical="center"/>
    </xf>
    <xf numFmtId="38" fontId="11" fillId="0" borderId="79" xfId="1" applyFont="1" applyBorder="1" applyAlignment="1">
      <alignment vertical="center"/>
    </xf>
    <xf numFmtId="38" fontId="11" fillId="0" borderId="80" xfId="1" applyFont="1" applyBorder="1" applyAlignment="1">
      <alignment vertical="center"/>
    </xf>
    <xf numFmtId="5" fontId="11" fillId="0" borderId="58" xfId="0" applyNumberFormat="1" applyFont="1" applyBorder="1" applyAlignment="1">
      <alignment vertical="center"/>
    </xf>
    <xf numFmtId="0" fontId="11" fillId="0" borderId="82" xfId="0" applyFont="1" applyBorder="1" applyAlignment="1">
      <alignment horizontal="center" vertical="center"/>
    </xf>
    <xf numFmtId="0" fontId="11" fillId="0" borderId="84" xfId="0" applyFont="1" applyBorder="1" applyAlignment="1" applyProtection="1">
      <alignment vertical="center"/>
      <protection locked="0"/>
    </xf>
    <xf numFmtId="0" fontId="11" fillId="0" borderId="85" xfId="0" applyFont="1" applyBorder="1" applyAlignment="1">
      <alignment vertical="center"/>
    </xf>
    <xf numFmtId="0" fontId="11" fillId="0" borderId="86" xfId="0" applyFont="1" applyBorder="1" applyAlignment="1">
      <alignment horizontal="center" vertical="center"/>
    </xf>
    <xf numFmtId="0" fontId="11" fillId="0" borderId="87" xfId="0" applyFont="1" applyBorder="1" applyAlignment="1">
      <alignment horizontal="center" vertical="center"/>
    </xf>
    <xf numFmtId="6" fontId="11" fillId="0" borderId="74" xfId="2" applyFont="1" applyBorder="1" applyAlignment="1">
      <alignment vertical="center"/>
    </xf>
    <xf numFmtId="6" fontId="11" fillId="0" borderId="10" xfId="2" applyFont="1" applyBorder="1" applyAlignment="1">
      <alignment vertical="center"/>
    </xf>
    <xf numFmtId="6" fontId="11" fillId="0" borderId="90" xfId="2" applyFont="1" applyBorder="1" applyAlignment="1">
      <alignment vertical="center"/>
    </xf>
    <xf numFmtId="38" fontId="11" fillId="0" borderId="69" xfId="1" applyFont="1" applyBorder="1" applyAlignment="1">
      <alignment vertical="center"/>
    </xf>
    <xf numFmtId="38" fontId="11" fillId="0" borderId="72" xfId="1" applyFont="1" applyBorder="1" applyAlignment="1">
      <alignment vertical="center"/>
    </xf>
    <xf numFmtId="38" fontId="11" fillId="0" borderId="74" xfId="1" applyFont="1" applyBorder="1" applyAlignment="1">
      <alignment vertical="center"/>
    </xf>
    <xf numFmtId="0" fontId="11" fillId="0" borderId="91" xfId="0" applyFont="1" applyBorder="1" applyAlignment="1" applyProtection="1">
      <alignment vertical="center"/>
      <protection locked="0"/>
    </xf>
    <xf numFmtId="0" fontId="11" fillId="0" borderId="92" xfId="0" applyFont="1" applyBorder="1" applyAlignment="1" applyProtection="1">
      <alignment horizontal="center" vertical="center"/>
      <protection locked="0"/>
    </xf>
    <xf numFmtId="179" fontId="11" fillId="0" borderId="92" xfId="0" applyNumberFormat="1" applyFont="1" applyBorder="1" applyAlignment="1" applyProtection="1">
      <alignment horizontal="center" vertical="center"/>
      <protection locked="0"/>
    </xf>
    <xf numFmtId="6" fontId="11" fillId="0" borderId="72" xfId="2" applyFont="1" applyBorder="1" applyAlignment="1">
      <alignment vertical="center"/>
    </xf>
    <xf numFmtId="0" fontId="12" fillId="0" borderId="89" xfId="0" applyFont="1" applyFill="1" applyBorder="1" applyAlignment="1">
      <alignment vertical="center"/>
    </xf>
    <xf numFmtId="6" fontId="11" fillId="0" borderId="93" xfId="2" applyFont="1" applyBorder="1" applyAlignment="1">
      <alignment vertical="center"/>
    </xf>
    <xf numFmtId="6" fontId="11" fillId="0" borderId="94" xfId="2" applyFont="1" applyBorder="1" applyAlignment="1">
      <alignment vertical="center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  <protection locked="0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13" xfId="0" applyBorder="1" applyAlignment="1">
      <alignment vertical="center"/>
    </xf>
    <xf numFmtId="49" fontId="3" fillId="0" borderId="6" xfId="0" applyNumberFormat="1" applyFont="1" applyBorder="1" applyAlignment="1" applyProtection="1">
      <alignment horizontal="left" vertical="center"/>
      <protection locked="0"/>
    </xf>
    <xf numFmtId="49" fontId="3" fillId="0" borderId="7" xfId="0" applyNumberFormat="1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25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26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8" fillId="0" borderId="27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3" fillId="0" borderId="38" xfId="0" applyFont="1" applyBorder="1" applyAlignment="1" applyProtection="1">
      <alignment horizontal="left" vertical="center"/>
      <protection locked="0"/>
    </xf>
    <xf numFmtId="5" fontId="3" fillId="0" borderId="1" xfId="0" applyNumberFormat="1" applyFont="1" applyBorder="1" applyAlignment="1" applyProtection="1">
      <alignment horizontal="center" vertical="center"/>
      <protection locked="0"/>
    </xf>
    <xf numFmtId="5" fontId="3" fillId="0" borderId="10" xfId="0" applyNumberFormat="1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53" xfId="0" applyFont="1" applyBorder="1" applyAlignment="1" applyProtection="1">
      <alignment horizontal="left" vertical="center"/>
      <protection locked="0"/>
    </xf>
    <xf numFmtId="5" fontId="3" fillId="0" borderId="11" xfId="0" applyNumberFormat="1" applyFont="1" applyBorder="1" applyAlignment="1" applyProtection="1">
      <alignment horizontal="center" vertical="center"/>
      <protection locked="0"/>
    </xf>
    <xf numFmtId="5" fontId="3" fillId="0" borderId="12" xfId="0" applyNumberFormat="1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 vertical="center"/>
    </xf>
    <xf numFmtId="0" fontId="3" fillId="0" borderId="50" xfId="0" applyFont="1" applyBorder="1" applyAlignment="1">
      <alignment vertical="center"/>
    </xf>
    <xf numFmtId="0" fontId="0" fillId="0" borderId="37" xfId="0" applyBorder="1" applyAlignment="1">
      <alignment vertical="center"/>
    </xf>
    <xf numFmtId="0" fontId="3" fillId="0" borderId="51" xfId="0" applyFont="1" applyBorder="1" applyAlignment="1">
      <alignment vertical="center"/>
    </xf>
    <xf numFmtId="0" fontId="0" fillId="0" borderId="44" xfId="0" applyBorder="1" applyAlignment="1">
      <alignment vertical="center"/>
    </xf>
    <xf numFmtId="0" fontId="3" fillId="0" borderId="42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3" fillId="0" borderId="11" xfId="0" applyFont="1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3" fillId="0" borderId="52" xfId="0" applyFont="1" applyBorder="1" applyAlignment="1">
      <alignment vertical="center"/>
    </xf>
    <xf numFmtId="0" fontId="0" fillId="0" borderId="42" xfId="0" applyBorder="1" applyAlignment="1">
      <alignment vertical="center"/>
    </xf>
    <xf numFmtId="0" fontId="3" fillId="0" borderId="28" xfId="0" applyFont="1" applyBorder="1" applyAlignment="1">
      <alignment vertical="center" wrapText="1"/>
    </xf>
    <xf numFmtId="0" fontId="3" fillId="0" borderId="42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0" fillId="0" borderId="25" xfId="0" applyBorder="1" applyAlignment="1">
      <alignment vertical="center"/>
    </xf>
    <xf numFmtId="0" fontId="0" fillId="0" borderId="10" xfId="0" applyBorder="1" applyAlignment="1">
      <alignment vertical="center"/>
    </xf>
    <xf numFmtId="0" fontId="3" fillId="0" borderId="43" xfId="0" applyFont="1" applyBorder="1" applyAlignment="1">
      <alignment vertical="center"/>
    </xf>
    <xf numFmtId="181" fontId="3" fillId="0" borderId="45" xfId="0" applyNumberFormat="1" applyFont="1" applyBorder="1" applyAlignment="1">
      <alignment horizontal="left" vertical="center"/>
    </xf>
    <xf numFmtId="181" fontId="0" fillId="0" borderId="46" xfId="0" applyNumberFormat="1" applyBorder="1" applyAlignment="1">
      <alignment vertical="center"/>
    </xf>
    <xf numFmtId="181" fontId="0" fillId="0" borderId="47" xfId="0" applyNumberFormat="1" applyBorder="1" applyAlignment="1">
      <alignment vertical="center"/>
    </xf>
    <xf numFmtId="0" fontId="3" fillId="0" borderId="36" xfId="0" applyFont="1" applyBorder="1" applyAlignment="1">
      <alignment horizontal="left" vertical="center" wrapText="1"/>
    </xf>
    <xf numFmtId="0" fontId="0" fillId="0" borderId="48" xfId="0" applyBorder="1" applyAlignment="1">
      <alignment vertical="center"/>
    </xf>
    <xf numFmtId="0" fontId="0" fillId="0" borderId="49" xfId="0" applyBorder="1" applyAlignment="1">
      <alignment vertical="center"/>
    </xf>
    <xf numFmtId="0" fontId="3" fillId="0" borderId="11" xfId="0" applyNumberFormat="1" applyFont="1" applyBorder="1" applyAlignment="1">
      <alignment horizontal="left" vertical="center" wrapText="1"/>
    </xf>
    <xf numFmtId="0" fontId="0" fillId="0" borderId="26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178" fontId="7" fillId="0" borderId="29" xfId="0" applyNumberFormat="1" applyFont="1" applyBorder="1" applyAlignment="1">
      <alignment horizontal="center" vertical="center"/>
    </xf>
    <xf numFmtId="178" fontId="7" fillId="0" borderId="32" xfId="0" applyNumberFormat="1" applyFont="1" applyBorder="1" applyAlignment="1">
      <alignment horizontal="center" vertical="center"/>
    </xf>
    <xf numFmtId="178" fontId="7" fillId="0" borderId="33" xfId="0" applyNumberFormat="1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183" fontId="3" fillId="0" borderId="28" xfId="0" applyNumberFormat="1" applyFont="1" applyBorder="1" applyAlignment="1">
      <alignment horizontal="left" vertical="center"/>
    </xf>
    <xf numFmtId="183" fontId="3" fillId="0" borderId="13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29" xfId="0" applyFont="1" applyBorder="1" applyAlignment="1">
      <alignment horizontal="center" vertical="center"/>
    </xf>
    <xf numFmtId="0" fontId="0" fillId="0" borderId="30" xfId="0" applyBorder="1" applyAlignment="1">
      <alignment vertical="center"/>
    </xf>
    <xf numFmtId="0" fontId="0" fillId="0" borderId="29" xfId="0" applyBorder="1" applyAlignment="1">
      <alignment vertical="center"/>
    </xf>
    <xf numFmtId="49" fontId="4" fillId="0" borderId="31" xfId="0" applyNumberFormat="1" applyFont="1" applyBorder="1" applyAlignment="1">
      <alignment horizontal="center" vertical="center"/>
    </xf>
    <xf numFmtId="0" fontId="0" fillId="0" borderId="32" xfId="0" applyNumberFormat="1" applyBorder="1" applyAlignment="1">
      <alignment horizontal="center" vertical="center"/>
    </xf>
    <xf numFmtId="0" fontId="0" fillId="0" borderId="33" xfId="0" applyNumberFormat="1" applyBorder="1" applyAlignment="1">
      <alignment horizontal="center" vertical="center"/>
    </xf>
    <xf numFmtId="0" fontId="3" fillId="0" borderId="34" xfId="0" applyFont="1" applyBorder="1" applyAlignment="1">
      <alignment vertical="center" wrapText="1"/>
    </xf>
    <xf numFmtId="0" fontId="0" fillId="0" borderId="35" xfId="0" applyBorder="1" applyAlignment="1">
      <alignment vertical="center"/>
    </xf>
    <xf numFmtId="0" fontId="0" fillId="0" borderId="38" xfId="0" applyBorder="1" applyAlignment="1">
      <alignment vertical="center"/>
    </xf>
    <xf numFmtId="0" fontId="3" fillId="0" borderId="39" xfId="0" applyFont="1" applyBorder="1" applyAlignment="1">
      <alignment horizontal="center" vertical="center" textRotation="255"/>
    </xf>
    <xf numFmtId="0" fontId="3" fillId="0" borderId="40" xfId="0" applyFont="1" applyBorder="1" applyAlignment="1">
      <alignment horizontal="center" vertical="center" textRotation="255"/>
    </xf>
    <xf numFmtId="0" fontId="3" fillId="0" borderId="41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/>
    </xf>
    <xf numFmtId="5" fontId="6" fillId="0" borderId="1" xfId="0" applyNumberFormat="1" applyFont="1" applyBorder="1" applyAlignment="1">
      <alignment horizontal="right" vertical="center"/>
    </xf>
    <xf numFmtId="5" fontId="6" fillId="0" borderId="25" xfId="0" applyNumberFormat="1" applyFont="1" applyBorder="1" applyAlignment="1">
      <alignment horizontal="right" vertical="center"/>
    </xf>
    <xf numFmtId="5" fontId="6" fillId="0" borderId="11" xfId="0" applyNumberFormat="1" applyFont="1" applyBorder="1" applyAlignment="1">
      <alignment horizontal="right" vertical="center"/>
    </xf>
    <xf numFmtId="5" fontId="6" fillId="0" borderId="26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4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6" fontId="13" fillId="0" borderId="5" xfId="2" applyFont="1" applyBorder="1" applyAlignment="1">
      <alignment horizontal="center" vertical="center"/>
    </xf>
    <xf numFmtId="6" fontId="13" fillId="0" borderId="15" xfId="2" applyFont="1" applyBorder="1" applyAlignment="1">
      <alignment horizontal="center" vertical="center"/>
    </xf>
    <xf numFmtId="6" fontId="13" fillId="0" borderId="8" xfId="2" applyFont="1" applyBorder="1" applyAlignment="1">
      <alignment horizontal="center" vertical="center"/>
    </xf>
    <xf numFmtId="6" fontId="13" fillId="0" borderId="9" xfId="2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9" fillId="0" borderId="0" xfId="3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49" fontId="9" fillId="0" borderId="46" xfId="0" applyNumberFormat="1" applyFont="1" applyBorder="1" applyAlignment="1">
      <alignment horizontal="center" vertical="center"/>
    </xf>
    <xf numFmtId="49" fontId="9" fillId="0" borderId="47" xfId="0" applyNumberFormat="1" applyFont="1" applyBorder="1" applyAlignment="1">
      <alignment horizontal="center" vertical="center"/>
    </xf>
    <xf numFmtId="49" fontId="9" fillId="0" borderId="56" xfId="0" applyNumberFormat="1" applyFont="1" applyBorder="1" applyAlignment="1">
      <alignment horizontal="center" vertical="center"/>
    </xf>
    <xf numFmtId="49" fontId="9" fillId="0" borderId="57" xfId="0" applyNumberFormat="1" applyFont="1" applyBorder="1" applyAlignment="1">
      <alignment horizontal="center" vertical="center"/>
    </xf>
    <xf numFmtId="0" fontId="11" fillId="0" borderId="46" xfId="0" applyFont="1" applyBorder="1" applyAlignment="1">
      <alignment horizontal="left" vertical="center" wrapText="1"/>
    </xf>
    <xf numFmtId="0" fontId="11" fillId="0" borderId="47" xfId="0" applyFont="1" applyBorder="1" applyAlignment="1">
      <alignment horizontal="left" vertical="center" wrapText="1"/>
    </xf>
    <xf numFmtId="0" fontId="11" fillId="0" borderId="56" xfId="0" applyFont="1" applyBorder="1" applyAlignment="1">
      <alignment horizontal="left" vertical="center" wrapText="1"/>
    </xf>
    <xf numFmtId="0" fontId="11" fillId="0" borderId="57" xfId="0" applyFont="1" applyBorder="1" applyAlignment="1">
      <alignment horizontal="left" vertical="center" wrapText="1"/>
    </xf>
    <xf numFmtId="0" fontId="11" fillId="0" borderId="5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11" fillId="0" borderId="72" xfId="0" applyFont="1" applyBorder="1" applyAlignment="1" applyProtection="1">
      <alignment horizontal="center" vertical="center"/>
      <protection locked="0"/>
    </xf>
    <xf numFmtId="0" fontId="11" fillId="0" borderId="38" xfId="0" applyFont="1" applyBorder="1" applyAlignment="1" applyProtection="1">
      <alignment horizontal="center" vertical="center"/>
      <protection locked="0"/>
    </xf>
    <xf numFmtId="0" fontId="11" fillId="0" borderId="69" xfId="0" applyFont="1" applyBorder="1" applyAlignment="1" applyProtection="1">
      <alignment horizontal="center" vertical="center"/>
      <protection locked="0"/>
    </xf>
    <xf numFmtId="0" fontId="11" fillId="0" borderId="70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63" xfId="0" applyFont="1" applyBorder="1" applyAlignment="1" applyProtection="1">
      <alignment horizontal="center" vertical="center"/>
      <protection locked="0"/>
    </xf>
    <xf numFmtId="0" fontId="11" fillId="0" borderId="64" xfId="0" applyFont="1" applyBorder="1" applyAlignment="1" applyProtection="1">
      <alignment horizontal="center" vertical="center"/>
      <protection locked="0"/>
    </xf>
    <xf numFmtId="0" fontId="11" fillId="0" borderId="52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6" fontId="11" fillId="0" borderId="62" xfId="2" applyFont="1" applyBorder="1" applyAlignment="1" applyProtection="1">
      <alignment horizontal="center" vertical="center"/>
      <protection locked="0"/>
    </xf>
    <xf numFmtId="0" fontId="11" fillId="0" borderId="74" xfId="0" applyFont="1" applyBorder="1" applyAlignment="1" applyProtection="1">
      <alignment horizontal="center" vertical="center"/>
      <protection locked="0"/>
    </xf>
    <xf numFmtId="0" fontId="11" fillId="0" borderId="75" xfId="0" applyFont="1" applyBorder="1" applyAlignment="1" applyProtection="1">
      <alignment horizontal="center" vertical="center"/>
      <protection locked="0"/>
    </xf>
    <xf numFmtId="0" fontId="11" fillId="0" borderId="44" xfId="0" applyFont="1" applyBorder="1" applyAlignment="1">
      <alignment horizontal="center" vertical="center"/>
    </xf>
    <xf numFmtId="0" fontId="11" fillId="0" borderId="82" xfId="0" applyFont="1" applyBorder="1" applyAlignment="1">
      <alignment horizontal="center" vertical="center"/>
    </xf>
    <xf numFmtId="0" fontId="11" fillId="0" borderId="88" xfId="0" applyFont="1" applyBorder="1" applyAlignment="1">
      <alignment horizontal="center" vertical="center"/>
    </xf>
    <xf numFmtId="0" fontId="11" fillId="0" borderId="75" xfId="0" applyFont="1" applyBorder="1" applyAlignment="1">
      <alignment horizontal="center" vertical="center"/>
    </xf>
    <xf numFmtId="0" fontId="11" fillId="0" borderId="68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92" xfId="0" applyFont="1" applyBorder="1" applyAlignment="1" applyProtection="1">
      <alignment horizontal="center" vertical="center"/>
      <protection locked="0"/>
    </xf>
    <xf numFmtId="6" fontId="11" fillId="0" borderId="92" xfId="2" applyFont="1" applyBorder="1" applyAlignment="1" applyProtection="1">
      <alignment horizontal="center" vertical="center"/>
      <protection locked="0"/>
    </xf>
    <xf numFmtId="0" fontId="11" fillId="0" borderId="81" xfId="0" applyFont="1" applyBorder="1" applyAlignment="1">
      <alignment horizontal="center" vertical="center"/>
    </xf>
    <xf numFmtId="0" fontId="11" fillId="0" borderId="83" xfId="0" applyFont="1" applyBorder="1" applyAlignment="1">
      <alignment horizontal="center" vertical="center"/>
    </xf>
  </cellXfs>
  <cellStyles count="4">
    <cellStyle name="ハイパーリンク" xfId="3" builtinId="8"/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7"/>
  <sheetViews>
    <sheetView showGridLines="0" tabSelected="1" workbookViewId="0">
      <selection activeCell="B13" sqref="B13:G13"/>
    </sheetView>
  </sheetViews>
  <sheetFormatPr defaultRowHeight="14.25"/>
  <cols>
    <col min="1" max="1" width="21.375" style="1" customWidth="1"/>
    <col min="2" max="7" width="9.625" style="1" customWidth="1"/>
    <col min="8" max="8" width="10.625" style="1" customWidth="1"/>
    <col min="9" max="9" width="15.625" style="1" hidden="1" customWidth="1"/>
    <col min="10" max="10" width="5.625" style="1" customWidth="1"/>
    <col min="11" max="16384" width="9" style="1"/>
  </cols>
  <sheetData>
    <row r="1" spans="1:9">
      <c r="A1" s="5" t="s">
        <v>10</v>
      </c>
      <c r="I1" s="69"/>
    </row>
    <row r="2" spans="1:9" ht="20.100000000000001" customHeight="1" thickBot="1">
      <c r="A2" s="68" t="s">
        <v>20</v>
      </c>
      <c r="I2" s="69" t="s">
        <v>11</v>
      </c>
    </row>
    <row r="3" spans="1:9">
      <c r="A3" s="6" t="s">
        <v>11</v>
      </c>
      <c r="B3" s="136"/>
      <c r="C3" s="137"/>
      <c r="D3" s="138"/>
      <c r="E3" s="138"/>
      <c r="F3" s="138"/>
      <c r="G3" s="139"/>
      <c r="I3" s="69" t="s">
        <v>69</v>
      </c>
    </row>
    <row r="4" spans="1:9">
      <c r="A4" s="65" t="s">
        <v>3</v>
      </c>
      <c r="B4" s="134"/>
      <c r="C4" s="134"/>
      <c r="D4" s="134"/>
      <c r="E4" s="134"/>
      <c r="F4" s="134"/>
      <c r="G4" s="135"/>
      <c r="I4" s="69" t="s">
        <v>70</v>
      </c>
    </row>
    <row r="5" spans="1:9">
      <c r="A5" s="7" t="s">
        <v>58</v>
      </c>
      <c r="B5" s="74"/>
      <c r="C5" s="75"/>
      <c r="D5" s="76"/>
      <c r="E5" s="77"/>
      <c r="F5" s="77"/>
      <c r="G5" s="78"/>
      <c r="I5" s="69" t="s">
        <v>71</v>
      </c>
    </row>
    <row r="6" spans="1:9">
      <c r="A6" s="7" t="s">
        <v>78</v>
      </c>
      <c r="B6" s="79" t="s">
        <v>84</v>
      </c>
      <c r="C6" s="75"/>
      <c r="D6" s="80"/>
      <c r="E6" s="81"/>
      <c r="F6" s="77"/>
      <c r="G6" s="78"/>
      <c r="I6" s="69" t="s">
        <v>72</v>
      </c>
    </row>
    <row r="7" spans="1:9">
      <c r="A7" s="7" t="s">
        <v>4</v>
      </c>
      <c r="B7" s="140"/>
      <c r="C7" s="140"/>
      <c r="D7" s="140"/>
      <c r="E7" s="140"/>
      <c r="F7" s="140"/>
      <c r="G7" s="141"/>
      <c r="I7" s="69" t="s">
        <v>73</v>
      </c>
    </row>
    <row r="8" spans="1:9">
      <c r="A8" s="7" t="s">
        <v>9</v>
      </c>
      <c r="B8" s="134"/>
      <c r="C8" s="134"/>
      <c r="D8" s="134"/>
      <c r="E8" s="134"/>
      <c r="F8" s="134"/>
      <c r="G8" s="135"/>
    </row>
    <row r="9" spans="1:9">
      <c r="A9" s="7" t="s">
        <v>5</v>
      </c>
      <c r="B9" s="129"/>
      <c r="C9" s="129"/>
      <c r="D9" s="129"/>
      <c r="E9" s="129"/>
      <c r="F9" s="129"/>
      <c r="G9" s="130"/>
    </row>
    <row r="10" spans="1:9">
      <c r="A10" s="7" t="s">
        <v>6</v>
      </c>
      <c r="B10" s="129"/>
      <c r="C10" s="129"/>
      <c r="D10" s="129"/>
      <c r="E10" s="129"/>
      <c r="F10" s="129"/>
      <c r="G10" s="130"/>
    </row>
    <row r="11" spans="1:9">
      <c r="A11" s="7" t="s">
        <v>7</v>
      </c>
      <c r="B11" s="131"/>
      <c r="C11" s="132"/>
      <c r="D11" s="132"/>
      <c r="E11" s="132"/>
      <c r="F11" s="132"/>
      <c r="G11" s="133"/>
    </row>
    <row r="12" spans="1:9">
      <c r="A12" s="7" t="s">
        <v>8</v>
      </c>
      <c r="B12" s="134"/>
      <c r="C12" s="134"/>
      <c r="D12" s="134"/>
      <c r="E12" s="134"/>
      <c r="F12" s="134"/>
      <c r="G12" s="135"/>
    </row>
    <row r="13" spans="1:9">
      <c r="A13" s="7" t="s">
        <v>64</v>
      </c>
      <c r="B13" s="134"/>
      <c r="C13" s="134"/>
      <c r="D13" s="134"/>
      <c r="E13" s="134"/>
      <c r="F13" s="134"/>
      <c r="G13" s="135"/>
    </row>
    <row r="14" spans="1:9">
      <c r="A14" s="7" t="s">
        <v>62</v>
      </c>
      <c r="B14" s="134"/>
      <c r="C14" s="134"/>
      <c r="D14" s="134"/>
      <c r="E14" s="134"/>
      <c r="F14" s="134"/>
      <c r="G14" s="135"/>
    </row>
    <row r="15" spans="1:9">
      <c r="A15" s="7" t="s">
        <v>65</v>
      </c>
      <c r="B15" s="134"/>
      <c r="C15" s="134"/>
      <c r="D15" s="134"/>
      <c r="E15" s="134"/>
      <c r="F15" s="134"/>
      <c r="G15" s="135"/>
    </row>
    <row r="16" spans="1:9">
      <c r="A16" s="7" t="s">
        <v>63</v>
      </c>
      <c r="B16" s="134"/>
      <c r="C16" s="134"/>
      <c r="D16" s="134"/>
      <c r="E16" s="134"/>
      <c r="F16" s="134"/>
      <c r="G16" s="135"/>
    </row>
    <row r="17" spans="1:7" ht="30" customHeight="1">
      <c r="A17" s="7" t="s">
        <v>66</v>
      </c>
      <c r="B17" s="142"/>
      <c r="C17" s="143"/>
      <c r="D17" s="143"/>
      <c r="E17" s="143"/>
      <c r="F17" s="143"/>
      <c r="G17" s="144"/>
    </row>
    <row r="18" spans="1:7" ht="30" customHeight="1" thickBot="1">
      <c r="A18" s="8" t="s">
        <v>67</v>
      </c>
      <c r="B18" s="145"/>
      <c r="C18" s="146"/>
      <c r="D18" s="146"/>
      <c r="E18" s="146"/>
      <c r="F18" s="146"/>
      <c r="G18" s="147"/>
    </row>
    <row r="19" spans="1:7" ht="20.100000000000001" customHeight="1" thickBot="1">
      <c r="A19" s="68" t="s">
        <v>40</v>
      </c>
    </row>
    <row r="20" spans="1:7" s="31" customFormat="1">
      <c r="A20" s="16" t="s">
        <v>41</v>
      </c>
      <c r="B20" s="148" t="s">
        <v>24</v>
      </c>
      <c r="C20" s="149"/>
      <c r="D20" s="30" t="s">
        <v>17</v>
      </c>
      <c r="E20" s="148" t="s">
        <v>43</v>
      </c>
      <c r="F20" s="150"/>
      <c r="G20" s="3"/>
    </row>
    <row r="21" spans="1:7">
      <c r="A21" s="66" t="s">
        <v>87</v>
      </c>
      <c r="B21" s="131" t="s">
        <v>21</v>
      </c>
      <c r="C21" s="151"/>
      <c r="D21" s="67">
        <v>1800</v>
      </c>
      <c r="E21" s="152">
        <v>600</v>
      </c>
      <c r="F21" s="153"/>
      <c r="G21" s="9"/>
    </row>
    <row r="22" spans="1:7">
      <c r="A22" s="11" t="s">
        <v>88</v>
      </c>
      <c r="B22" s="131" t="s">
        <v>22</v>
      </c>
      <c r="C22" s="151"/>
      <c r="D22" s="28">
        <v>1080</v>
      </c>
      <c r="E22" s="152">
        <v>300</v>
      </c>
      <c r="F22" s="153"/>
      <c r="G22" s="9"/>
    </row>
    <row r="23" spans="1:7">
      <c r="A23" s="11" t="s">
        <v>89</v>
      </c>
      <c r="B23" s="131" t="s">
        <v>23</v>
      </c>
      <c r="C23" s="151"/>
      <c r="D23" s="28">
        <v>840</v>
      </c>
      <c r="E23" s="152">
        <v>200</v>
      </c>
      <c r="F23" s="153"/>
      <c r="G23" s="9"/>
    </row>
    <row r="24" spans="1:7">
      <c r="A24" s="11" t="s">
        <v>90</v>
      </c>
      <c r="B24" s="131" t="s">
        <v>44</v>
      </c>
      <c r="C24" s="151"/>
      <c r="D24" s="28">
        <v>720</v>
      </c>
      <c r="E24" s="152">
        <v>150</v>
      </c>
      <c r="F24" s="153"/>
      <c r="G24" s="9"/>
    </row>
    <row r="25" spans="1:7">
      <c r="A25" s="11" t="s">
        <v>91</v>
      </c>
      <c r="B25" s="131" t="s">
        <v>49</v>
      </c>
      <c r="C25" s="151"/>
      <c r="D25" s="28">
        <v>600</v>
      </c>
      <c r="E25" s="152">
        <v>120</v>
      </c>
      <c r="F25" s="153"/>
      <c r="G25" s="9"/>
    </row>
    <row r="26" spans="1:7">
      <c r="A26" s="11" t="s">
        <v>92</v>
      </c>
      <c r="B26" s="131" t="s">
        <v>50</v>
      </c>
      <c r="C26" s="151"/>
      <c r="D26" s="28">
        <v>600</v>
      </c>
      <c r="E26" s="152">
        <v>100</v>
      </c>
      <c r="F26" s="153"/>
      <c r="G26" s="9"/>
    </row>
    <row r="27" spans="1:7" ht="15" thickBot="1">
      <c r="A27" s="12"/>
      <c r="B27" s="154"/>
      <c r="C27" s="155"/>
      <c r="D27" s="29"/>
      <c r="E27" s="156"/>
      <c r="F27" s="157"/>
      <c r="G27" s="9"/>
    </row>
  </sheetData>
  <mergeCells count="30">
    <mergeCell ref="B27:C27"/>
    <mergeCell ref="E27:F27"/>
    <mergeCell ref="B24:C24"/>
    <mergeCell ref="E24:F24"/>
    <mergeCell ref="B25:C25"/>
    <mergeCell ref="E25:F25"/>
    <mergeCell ref="B26:C26"/>
    <mergeCell ref="E26:F26"/>
    <mergeCell ref="B21:C21"/>
    <mergeCell ref="E21:F21"/>
    <mergeCell ref="B22:C22"/>
    <mergeCell ref="E22:F22"/>
    <mergeCell ref="B23:C23"/>
    <mergeCell ref="E23:F23"/>
    <mergeCell ref="B15:G15"/>
    <mergeCell ref="B16:G16"/>
    <mergeCell ref="B17:G17"/>
    <mergeCell ref="B18:G18"/>
    <mergeCell ref="B20:C20"/>
    <mergeCell ref="E20:F20"/>
    <mergeCell ref="B3:G3"/>
    <mergeCell ref="B4:G4"/>
    <mergeCell ref="B7:G7"/>
    <mergeCell ref="B8:G8"/>
    <mergeCell ref="B9:G9"/>
    <mergeCell ref="B10:G10"/>
    <mergeCell ref="B11:G11"/>
    <mergeCell ref="B12:G12"/>
    <mergeCell ref="B13:G13"/>
    <mergeCell ref="B14:G14"/>
  </mergeCells>
  <phoneticPr fontId="2"/>
  <dataValidations count="3">
    <dataValidation imeMode="halfKatakana" allowBlank="1" showInputMessage="1" showErrorMessage="1" sqref="B13:G15 B17:G17"/>
    <dataValidation imeMode="disabled" allowBlank="1" showInputMessage="1" showErrorMessage="1" sqref="B10:C10 B16:G16 B7:E8 F5:G8 E5"/>
    <dataValidation type="list" allowBlank="1" showInputMessage="1" showErrorMessage="1" sqref="B3:G3">
      <formula1>$I$3:$I$7</formula1>
    </dataValidation>
  </dataValidations>
  <pageMargins left="0.75" right="0.75" top="1" bottom="1" header="0.51200000000000001" footer="0.51200000000000001"/>
  <pageSetup paperSize="9" orientation="portrait" verticalDpi="0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入力用データ!$B$3:$B$4</xm:f>
          </x14:formula1>
          <xm:sqref>B5</xm:sqref>
        </x14:dataValidation>
        <x14:dataValidation type="list" allowBlank="1" showInputMessage="1" showErrorMessage="1">
          <x14:formula1>
            <xm:f>入力用データ!$C$3:$C$33</xm:f>
          </x14:formula1>
          <xm:sqref>C5 C6</xm:sqref>
        </x14:dataValidation>
        <x14:dataValidation type="list" allowBlank="1" showInputMessage="1" showErrorMessage="1">
          <x14:formula1>
            <xm:f>入力用データ!$D$3:$D$14</xm:f>
          </x14:formula1>
          <xm:sqref>D5 D6</xm:sqref>
        </x14:dataValidation>
        <x14:dataValidation type="list" allowBlank="1" showInputMessage="1" showErrorMessage="1">
          <x14:formula1>
            <xm:f>入力用データ!$E$3:$E$33</xm:f>
          </x14:formula1>
          <xm:sqref>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showGridLines="0" workbookViewId="0">
      <selection activeCell="C8" sqref="C8"/>
    </sheetView>
  </sheetViews>
  <sheetFormatPr defaultColWidth="6.125" defaultRowHeight="27" customHeight="1"/>
  <cols>
    <col min="1" max="1" width="2.625" style="1" customWidth="1"/>
    <col min="2" max="7" width="6.125" style="1" customWidth="1"/>
    <col min="8" max="8" width="10.625" style="1" customWidth="1"/>
    <col min="9" max="10" width="6.125" style="1" customWidth="1"/>
    <col min="11" max="13" width="6.625" style="1" customWidth="1"/>
    <col min="14" max="14" width="2.125" style="1" customWidth="1"/>
    <col min="15" max="16384" width="6.125" style="1"/>
  </cols>
  <sheetData>
    <row r="1" spans="1:14" ht="27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27" customHeight="1">
      <c r="A2" s="204" t="s">
        <v>74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</row>
    <row r="3" spans="1:14" ht="27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27" customHeight="1">
      <c r="A4" s="205" t="s">
        <v>1</v>
      </c>
      <c r="B4" s="205"/>
      <c r="C4" s="206">
        <f>基本情報!B4</f>
        <v>0</v>
      </c>
      <c r="D4" s="206"/>
      <c r="E4" s="206"/>
      <c r="F4" s="206"/>
      <c r="G4" s="206"/>
      <c r="H4" s="2" t="s">
        <v>2</v>
      </c>
      <c r="I4" s="2"/>
      <c r="J4" s="2"/>
      <c r="K4" s="2"/>
      <c r="L4" s="2"/>
      <c r="M4" s="2"/>
      <c r="N4" s="2"/>
    </row>
    <row r="5" spans="1:14" ht="27" customHeight="1" thickBo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39.75" customHeight="1" thickBot="1">
      <c r="A6" s="2"/>
      <c r="B6" s="2"/>
      <c r="C6" s="201" t="s">
        <v>0</v>
      </c>
      <c r="D6" s="202"/>
      <c r="E6" s="203"/>
      <c r="F6" s="198">
        <f>I12</f>
        <v>0</v>
      </c>
      <c r="G6" s="199"/>
      <c r="H6" s="199"/>
      <c r="I6" s="199"/>
      <c r="J6" s="199"/>
      <c r="K6" s="199"/>
      <c r="L6" s="199"/>
      <c r="M6" s="200"/>
      <c r="N6" s="2"/>
    </row>
    <row r="7" spans="1:14" ht="27" customHeight="1" thickBo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27" customHeight="1" thickBot="1">
      <c r="A8" s="2"/>
      <c r="B8" s="219" t="s">
        <v>12</v>
      </c>
      <c r="C8" s="82">
        <f>基本情報!B5</f>
        <v>0</v>
      </c>
      <c r="D8" s="83">
        <f>基本情報!C5</f>
        <v>0</v>
      </c>
      <c r="E8" s="207">
        <f>基本情報!D5</f>
        <v>0</v>
      </c>
      <c r="F8" s="207"/>
      <c r="G8" s="208"/>
      <c r="H8" s="2"/>
      <c r="I8" s="2"/>
      <c r="J8" s="2"/>
      <c r="K8" s="2"/>
      <c r="L8" s="2"/>
      <c r="M8" s="2"/>
      <c r="N8" s="2"/>
    </row>
    <row r="9" spans="1:14" ht="27" customHeight="1">
      <c r="A9" s="2"/>
      <c r="B9" s="220"/>
      <c r="C9" s="158" t="s">
        <v>11</v>
      </c>
      <c r="D9" s="158"/>
      <c r="E9" s="158"/>
      <c r="F9" s="158"/>
      <c r="G9" s="158"/>
      <c r="H9" s="10" t="s">
        <v>31</v>
      </c>
      <c r="I9" s="227" t="s">
        <v>14</v>
      </c>
      <c r="J9" s="227"/>
      <c r="K9" s="227"/>
      <c r="L9" s="227"/>
      <c r="M9" s="228"/>
      <c r="N9" s="2"/>
    </row>
    <row r="10" spans="1:14" ht="27" customHeight="1">
      <c r="A10" s="2"/>
      <c r="B10" s="220"/>
      <c r="C10" s="158">
        <f>基本情報!B3</f>
        <v>0</v>
      </c>
      <c r="D10" s="158"/>
      <c r="E10" s="158"/>
      <c r="F10" s="158"/>
      <c r="G10" s="158"/>
      <c r="H10" s="4">
        <f>明細!T9</f>
        <v>0</v>
      </c>
      <c r="I10" s="223">
        <f>明細!AC9</f>
        <v>0</v>
      </c>
      <c r="J10" s="224"/>
      <c r="K10" s="224"/>
      <c r="L10" s="224"/>
      <c r="M10" s="13"/>
      <c r="N10" s="2"/>
    </row>
    <row r="11" spans="1:14" ht="27" customHeight="1">
      <c r="A11" s="2"/>
      <c r="B11" s="220"/>
      <c r="C11" s="158"/>
      <c r="D11" s="158"/>
      <c r="E11" s="158"/>
      <c r="F11" s="158"/>
      <c r="G11" s="158"/>
      <c r="H11" s="4"/>
      <c r="I11" s="223"/>
      <c r="J11" s="224"/>
      <c r="K11" s="224"/>
      <c r="L11" s="224"/>
      <c r="M11" s="13"/>
      <c r="N11" s="2"/>
    </row>
    <row r="12" spans="1:14" ht="27" customHeight="1" thickBot="1">
      <c r="A12" s="2"/>
      <c r="B12" s="221"/>
      <c r="C12" s="222" t="s">
        <v>13</v>
      </c>
      <c r="D12" s="222"/>
      <c r="E12" s="222"/>
      <c r="F12" s="222"/>
      <c r="G12" s="222"/>
      <c r="H12" s="14">
        <f>SUM(H10:H11)</f>
        <v>0</v>
      </c>
      <c r="I12" s="225">
        <f>SUM(I10:L11)</f>
        <v>0</v>
      </c>
      <c r="J12" s="226"/>
      <c r="K12" s="226"/>
      <c r="L12" s="226"/>
      <c r="M12" s="15"/>
      <c r="N12" s="2"/>
    </row>
    <row r="13" spans="1:14" ht="13.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27" customHeight="1">
      <c r="A14" s="84"/>
      <c r="B14" s="84"/>
      <c r="C14" s="84"/>
      <c r="D14" s="84"/>
      <c r="E14" s="84"/>
      <c r="F14" s="84"/>
      <c r="G14" s="84"/>
      <c r="H14" s="84"/>
      <c r="I14" s="84"/>
      <c r="J14" s="85" t="str">
        <f>基本情報!B6</f>
        <v>令和</v>
      </c>
      <c r="K14" s="86">
        <f>基本情報!C6</f>
        <v>0</v>
      </c>
      <c r="L14" s="87">
        <f>基本情報!D6</f>
        <v>0</v>
      </c>
      <c r="M14" s="88">
        <f>基本情報!E6</f>
        <v>0</v>
      </c>
      <c r="N14" s="2"/>
    </row>
    <row r="15" spans="1:14" ht="27" customHeight="1">
      <c r="A15" s="2"/>
      <c r="B15" s="209" t="s">
        <v>15</v>
      </c>
      <c r="C15" s="209"/>
      <c r="D15" s="209"/>
      <c r="E15" s="209"/>
      <c r="F15" s="209"/>
      <c r="G15" s="209"/>
      <c r="H15" s="209"/>
      <c r="I15" s="209"/>
      <c r="J15" s="209"/>
      <c r="K15" s="209"/>
      <c r="L15" s="209"/>
      <c r="M15" s="209"/>
      <c r="N15" s="2"/>
    </row>
    <row r="16" spans="1:14" ht="13.5" customHeight="1" thickBo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27" customHeight="1" thickBot="1">
      <c r="A17" s="2"/>
      <c r="B17" s="2"/>
      <c r="C17" s="2"/>
      <c r="D17" s="210" t="s">
        <v>4</v>
      </c>
      <c r="E17" s="211"/>
      <c r="F17" s="213">
        <f>基本情報!B7</f>
        <v>0</v>
      </c>
      <c r="G17" s="214"/>
      <c r="H17" s="214"/>
      <c r="I17" s="214"/>
      <c r="J17" s="214"/>
      <c r="K17" s="214"/>
      <c r="L17" s="214"/>
      <c r="M17" s="214"/>
      <c r="N17" s="215"/>
    </row>
    <row r="18" spans="1:14" ht="15" thickBot="1">
      <c r="A18" s="2"/>
      <c r="B18" s="2"/>
      <c r="C18" s="2"/>
      <c r="D18" s="210" t="s">
        <v>39</v>
      </c>
      <c r="E18" s="211"/>
      <c r="F18" s="216" t="s">
        <v>60</v>
      </c>
      <c r="G18" s="217"/>
      <c r="H18" s="189">
        <f>基本情報!B8</f>
        <v>0</v>
      </c>
      <c r="I18" s="190"/>
      <c r="J18" s="190"/>
      <c r="K18" s="190"/>
      <c r="L18" s="190"/>
      <c r="M18" s="190"/>
      <c r="N18" s="191"/>
    </row>
    <row r="19" spans="1:14" ht="42.75" customHeight="1" thickBot="1">
      <c r="A19" s="2"/>
      <c r="B19" s="2"/>
      <c r="C19" s="2"/>
      <c r="D19" s="212"/>
      <c r="E19" s="211"/>
      <c r="F19" s="164"/>
      <c r="G19" s="160"/>
      <c r="H19" s="192">
        <f>基本情報!B9</f>
        <v>0</v>
      </c>
      <c r="I19" s="193"/>
      <c r="J19" s="193"/>
      <c r="K19" s="193"/>
      <c r="L19" s="193"/>
      <c r="M19" s="193"/>
      <c r="N19" s="194"/>
    </row>
    <row r="20" spans="1:14" ht="33.75" customHeight="1" thickBot="1">
      <c r="A20" s="2"/>
      <c r="B20" s="2"/>
      <c r="C20" s="2"/>
      <c r="D20" s="212"/>
      <c r="E20" s="211"/>
      <c r="F20" s="182" t="s">
        <v>6</v>
      </c>
      <c r="G20" s="218"/>
      <c r="H20" s="175">
        <f>基本情報!B10</f>
        <v>0</v>
      </c>
      <c r="I20" s="186"/>
      <c r="J20" s="186"/>
      <c r="K20" s="186"/>
      <c r="L20" s="186"/>
      <c r="M20" s="186"/>
      <c r="N20" s="187"/>
    </row>
    <row r="21" spans="1:14" ht="39.75" customHeight="1" thickBot="1">
      <c r="A21" s="2"/>
      <c r="B21" s="2"/>
      <c r="C21" s="2"/>
      <c r="D21" s="212"/>
      <c r="E21" s="211"/>
      <c r="F21" s="182" t="s">
        <v>7</v>
      </c>
      <c r="G21" s="218"/>
      <c r="H21" s="185">
        <f>基本情報!B11</f>
        <v>0</v>
      </c>
      <c r="I21" s="186"/>
      <c r="J21" s="186"/>
      <c r="K21" s="186"/>
      <c r="L21" s="186"/>
      <c r="M21" s="186"/>
      <c r="N21" s="187"/>
    </row>
    <row r="22" spans="1:14" ht="65.25" customHeight="1" thickBot="1">
      <c r="A22" s="2"/>
      <c r="B22" s="2"/>
      <c r="C22" s="2"/>
      <c r="D22" s="212"/>
      <c r="E22" s="211"/>
      <c r="F22" s="188" t="s">
        <v>8</v>
      </c>
      <c r="G22" s="162"/>
      <c r="H22" s="195">
        <f>基本情報!B12</f>
        <v>0</v>
      </c>
      <c r="I22" s="167"/>
      <c r="J22" s="167"/>
      <c r="K22" s="167"/>
      <c r="L22" s="167"/>
      <c r="M22" s="196" t="s">
        <v>61</v>
      </c>
      <c r="N22" s="197"/>
    </row>
    <row r="23" spans="1:14" ht="35.1" customHeight="1" thickBot="1">
      <c r="A23" s="2"/>
      <c r="B23" s="209" t="s">
        <v>68</v>
      </c>
      <c r="C23" s="209"/>
      <c r="D23" s="209"/>
      <c r="E23" s="209"/>
      <c r="F23" s="209"/>
      <c r="G23" s="209"/>
      <c r="H23" s="209"/>
      <c r="I23" s="209"/>
      <c r="J23" s="209"/>
      <c r="K23" s="209"/>
      <c r="L23" s="209"/>
      <c r="M23" s="209"/>
      <c r="N23" s="2"/>
    </row>
    <row r="24" spans="1:14" ht="27" customHeight="1">
      <c r="A24" s="2"/>
      <c r="B24" s="2"/>
      <c r="C24" s="2"/>
      <c r="D24" s="178" t="s">
        <v>64</v>
      </c>
      <c r="E24" s="179"/>
      <c r="F24" s="172">
        <f>基本情報!B13</f>
        <v>0</v>
      </c>
      <c r="G24" s="180"/>
      <c r="H24" s="181"/>
      <c r="I24" s="136" t="s">
        <v>62</v>
      </c>
      <c r="J24" s="163"/>
      <c r="K24" s="172">
        <f>基本情報!B14</f>
        <v>0</v>
      </c>
      <c r="L24" s="173"/>
      <c r="M24" s="173"/>
      <c r="N24" s="174"/>
    </row>
    <row r="25" spans="1:14" ht="27" customHeight="1">
      <c r="D25" s="159" t="s">
        <v>65</v>
      </c>
      <c r="E25" s="160"/>
      <c r="F25" s="182">
        <f>基本情報!B15</f>
        <v>0</v>
      </c>
      <c r="G25" s="183"/>
      <c r="H25" s="184"/>
      <c r="I25" s="164" t="s">
        <v>63</v>
      </c>
      <c r="J25" s="165"/>
      <c r="K25" s="175">
        <f>基本情報!B16</f>
        <v>0</v>
      </c>
      <c r="L25" s="176"/>
      <c r="M25" s="176"/>
      <c r="N25" s="177"/>
    </row>
    <row r="26" spans="1:14" ht="30" customHeight="1">
      <c r="D26" s="159" t="s">
        <v>66</v>
      </c>
      <c r="E26" s="160"/>
      <c r="F26" s="169">
        <f>基本情報!B17</f>
        <v>0</v>
      </c>
      <c r="G26" s="170"/>
      <c r="H26" s="170"/>
      <c r="I26" s="170"/>
      <c r="J26" s="170"/>
      <c r="K26" s="170"/>
      <c r="L26" s="170"/>
      <c r="M26" s="170"/>
      <c r="N26" s="171"/>
    </row>
    <row r="27" spans="1:14" ht="54" customHeight="1" thickBot="1">
      <c r="D27" s="161" t="s">
        <v>67</v>
      </c>
      <c r="E27" s="162"/>
      <c r="F27" s="166">
        <f>基本情報!B18</f>
        <v>0</v>
      </c>
      <c r="G27" s="167"/>
      <c r="H27" s="167"/>
      <c r="I27" s="167"/>
      <c r="J27" s="167"/>
      <c r="K27" s="167"/>
      <c r="L27" s="167"/>
      <c r="M27" s="167"/>
      <c r="N27" s="168"/>
    </row>
  </sheetData>
  <mergeCells count="42">
    <mergeCell ref="E8:G8"/>
    <mergeCell ref="B23:M23"/>
    <mergeCell ref="D17:E17"/>
    <mergeCell ref="D18:E22"/>
    <mergeCell ref="F17:N17"/>
    <mergeCell ref="F18:G19"/>
    <mergeCell ref="F20:G20"/>
    <mergeCell ref="F21:G21"/>
    <mergeCell ref="B15:M15"/>
    <mergeCell ref="B8:B12"/>
    <mergeCell ref="C12:G12"/>
    <mergeCell ref="I10:L10"/>
    <mergeCell ref="I11:L11"/>
    <mergeCell ref="I12:L12"/>
    <mergeCell ref="C11:G11"/>
    <mergeCell ref="I9:M9"/>
    <mergeCell ref="F6:M6"/>
    <mergeCell ref="C6:E6"/>
    <mergeCell ref="A2:N2"/>
    <mergeCell ref="A4:B4"/>
    <mergeCell ref="C4:G4"/>
    <mergeCell ref="H18:N18"/>
    <mergeCell ref="H19:N19"/>
    <mergeCell ref="H20:N20"/>
    <mergeCell ref="H22:L22"/>
    <mergeCell ref="M22:N22"/>
    <mergeCell ref="C9:G9"/>
    <mergeCell ref="C10:G10"/>
    <mergeCell ref="D26:E26"/>
    <mergeCell ref="D27:E27"/>
    <mergeCell ref="I24:J24"/>
    <mergeCell ref="I25:J25"/>
    <mergeCell ref="F27:N27"/>
    <mergeCell ref="F26:N26"/>
    <mergeCell ref="K24:N24"/>
    <mergeCell ref="K25:N25"/>
    <mergeCell ref="D24:E24"/>
    <mergeCell ref="D25:E25"/>
    <mergeCell ref="F24:H24"/>
    <mergeCell ref="F25:H25"/>
    <mergeCell ref="H21:N21"/>
    <mergeCell ref="F22:G22"/>
  </mergeCells>
  <phoneticPr fontId="2"/>
  <pageMargins left="1.01" right="0.62" top="0.55000000000000004" bottom="0.5" header="0.51200000000000001" footer="0.73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O273"/>
  <sheetViews>
    <sheetView zoomScaleNormal="100" workbookViewId="0">
      <selection activeCell="W5" sqref="W5"/>
    </sheetView>
  </sheetViews>
  <sheetFormatPr defaultRowHeight="21" customHeight="1"/>
  <cols>
    <col min="1" max="1" width="12" style="32" customWidth="1"/>
    <col min="2" max="2" width="12" style="56" hidden="1" customWidth="1"/>
    <col min="3" max="10" width="12" style="50" hidden="1" customWidth="1"/>
    <col min="11" max="17" width="12" style="20" hidden="1" customWidth="1"/>
    <col min="18" max="18" width="12" style="20" customWidth="1"/>
    <col min="19" max="19" width="17.25" style="20" customWidth="1"/>
    <col min="20" max="20" width="6.875" style="20" customWidth="1"/>
    <col min="21" max="21" width="9" style="20"/>
    <col min="22" max="22" width="10.375" style="20" customWidth="1"/>
    <col min="23" max="23" width="8.875" style="20" customWidth="1"/>
    <col min="24" max="25" width="10.625" style="20" customWidth="1"/>
    <col min="26" max="27" width="5.625" style="20" customWidth="1"/>
    <col min="28" max="37" width="5.625" style="20" hidden="1" customWidth="1"/>
    <col min="38" max="38" width="7" style="20" hidden="1" customWidth="1"/>
    <col min="39" max="40" width="5.625" style="20" hidden="1" customWidth="1"/>
    <col min="41" max="41" width="7" style="20" hidden="1" customWidth="1"/>
    <col min="42" max="43" width="5.625" style="20" customWidth="1"/>
    <col min="44" max="45" width="12.25" style="20" customWidth="1"/>
    <col min="46" max="50" width="11.625" style="20" customWidth="1"/>
    <col min="51" max="55" width="12.625" style="20" customWidth="1"/>
    <col min="56" max="16384" width="9" style="20"/>
  </cols>
  <sheetData>
    <row r="2" spans="1:41" s="19" customFormat="1" ht="21" customHeight="1">
      <c r="A2" s="46"/>
      <c r="B2" s="55"/>
      <c r="C2" s="49"/>
      <c r="D2" s="49"/>
      <c r="E2" s="49"/>
      <c r="F2" s="49"/>
      <c r="G2" s="49"/>
      <c r="H2" s="49"/>
      <c r="I2" s="49"/>
      <c r="J2" s="49"/>
      <c r="K2" s="17"/>
      <c r="L2" s="17"/>
      <c r="P2" s="17"/>
      <c r="Q2" s="17"/>
      <c r="R2" s="243" t="s">
        <v>77</v>
      </c>
      <c r="S2" s="243"/>
      <c r="T2" s="243"/>
      <c r="U2" s="243"/>
      <c r="V2" s="243"/>
      <c r="W2" s="243"/>
      <c r="X2" s="243"/>
      <c r="Y2" s="243"/>
      <c r="Z2" s="18"/>
      <c r="AA2" s="18"/>
      <c r="AB2" s="18"/>
    </row>
    <row r="3" spans="1:41" ht="21" customHeight="1">
      <c r="K3" s="17"/>
      <c r="L3" s="17"/>
      <c r="P3" s="17"/>
      <c r="Q3" s="17"/>
      <c r="R3" s="244"/>
      <c r="S3" s="243"/>
      <c r="T3" s="243"/>
      <c r="U3" s="243"/>
      <c r="V3" s="243"/>
      <c r="W3" s="243"/>
      <c r="X3" s="243"/>
      <c r="Y3" s="243"/>
    </row>
    <row r="4" spans="1:41" ht="21" customHeight="1">
      <c r="A4" s="229" t="s">
        <v>75</v>
      </c>
      <c r="B4" s="57"/>
      <c r="K4" s="27"/>
      <c r="L4" s="27"/>
    </row>
    <row r="5" spans="1:41" ht="21" customHeight="1" thickBot="1">
      <c r="A5" s="230"/>
      <c r="B5" s="58"/>
      <c r="K5" s="27"/>
      <c r="L5" s="27"/>
      <c r="P5" s="27"/>
      <c r="Q5" s="27"/>
      <c r="W5" s="70">
        <f>請求書!C8</f>
        <v>0</v>
      </c>
      <c r="X5" s="90">
        <f>請求書!D8</f>
        <v>0</v>
      </c>
      <c r="Y5" s="89">
        <f>請求書!E8</f>
        <v>0</v>
      </c>
      <c r="AC5" s="20" t="s">
        <v>32</v>
      </c>
      <c r="AD5" s="20">
        <f>INT(T9/3)+1</f>
        <v>1</v>
      </c>
    </row>
    <row r="6" spans="1:41" s="22" customFormat="1" ht="21" customHeight="1">
      <c r="A6" s="230"/>
      <c r="B6" s="58"/>
      <c r="C6" s="51"/>
      <c r="D6" s="51"/>
      <c r="E6" s="51"/>
      <c r="F6" s="51"/>
      <c r="G6" s="51"/>
      <c r="H6" s="51"/>
      <c r="I6" s="51"/>
      <c r="J6" s="51"/>
      <c r="K6" s="24"/>
      <c r="L6" s="24"/>
      <c r="P6" s="24"/>
      <c r="Q6" s="24"/>
      <c r="R6" s="241" t="s">
        <v>4</v>
      </c>
      <c r="S6" s="250">
        <f>基本情報!B7</f>
        <v>0</v>
      </c>
      <c r="T6" s="250"/>
      <c r="U6" s="251"/>
      <c r="V6" s="241" t="s">
        <v>30</v>
      </c>
      <c r="W6" s="254">
        <f>基本情報!B11</f>
        <v>0</v>
      </c>
      <c r="X6" s="254"/>
      <c r="Y6" s="255"/>
      <c r="Z6" s="21"/>
      <c r="AA6" s="21"/>
      <c r="AB6" s="21"/>
      <c r="AC6" s="22" t="s">
        <v>27</v>
      </c>
      <c r="AD6" s="22" t="s">
        <v>31</v>
      </c>
      <c r="AE6" s="22" t="s">
        <v>33</v>
      </c>
      <c r="AF6" s="22" t="s">
        <v>34</v>
      </c>
    </row>
    <row r="7" spans="1:41" s="22" customFormat="1" ht="21" customHeight="1" thickBot="1">
      <c r="A7" s="230"/>
      <c r="B7" s="58"/>
      <c r="C7" s="51"/>
      <c r="D7" s="51"/>
      <c r="E7" s="51"/>
      <c r="F7" s="51"/>
      <c r="G7" s="51"/>
      <c r="H7" s="51"/>
      <c r="I7" s="51"/>
      <c r="J7" s="51"/>
      <c r="K7" s="24"/>
      <c r="L7" s="24"/>
      <c r="P7" s="24"/>
      <c r="Q7" s="24"/>
      <c r="R7" s="242"/>
      <c r="S7" s="252"/>
      <c r="T7" s="252"/>
      <c r="U7" s="253"/>
      <c r="V7" s="242"/>
      <c r="W7" s="256"/>
      <c r="X7" s="256"/>
      <c r="Y7" s="257"/>
      <c r="Z7" s="21"/>
      <c r="AA7" s="21"/>
      <c r="AB7" s="21"/>
    </row>
    <row r="8" spans="1:41" s="22" customFormat="1" ht="21" customHeight="1" thickBot="1">
      <c r="A8" s="230"/>
      <c r="B8" s="58"/>
      <c r="C8" s="51"/>
      <c r="D8" s="51"/>
      <c r="E8" s="51"/>
      <c r="F8" s="51"/>
      <c r="G8" s="51"/>
      <c r="H8" s="51"/>
      <c r="I8" s="51"/>
      <c r="J8" s="51"/>
      <c r="K8" s="25"/>
      <c r="L8" s="25"/>
      <c r="P8" s="25"/>
      <c r="Q8" s="25"/>
    </row>
    <row r="9" spans="1:41" s="22" customFormat="1" ht="21" customHeight="1" thickBot="1">
      <c r="A9" s="230"/>
      <c r="B9" s="58"/>
      <c r="C9" s="51"/>
      <c r="D9" s="51"/>
      <c r="E9" s="51"/>
      <c r="F9" s="51"/>
      <c r="G9" s="51"/>
      <c r="H9" s="51"/>
      <c r="I9" s="51"/>
      <c r="J9" s="51"/>
      <c r="K9" s="24"/>
      <c r="L9" s="24"/>
      <c r="P9" s="24"/>
      <c r="Q9" s="24"/>
      <c r="R9" s="245" t="s">
        <v>31</v>
      </c>
      <c r="S9" s="246"/>
      <c r="T9" s="247">
        <f>SUM(AD14:AD58866)</f>
        <v>0</v>
      </c>
      <c r="U9" s="247"/>
      <c r="V9" s="239" t="s">
        <v>35</v>
      </c>
      <c r="W9" s="240"/>
      <c r="X9" s="248">
        <f>AD5</f>
        <v>1</v>
      </c>
      <c r="Y9" s="249"/>
      <c r="AC9" s="22">
        <f>SUM(AC14:AC58866)</f>
        <v>0</v>
      </c>
      <c r="AD9" s="22">
        <f>SUM(AD14:AD58866)</f>
        <v>0</v>
      </c>
      <c r="AE9" s="22">
        <f>SUM(AE14:AE58866)</f>
        <v>20</v>
      </c>
      <c r="AG9" s="22" t="s">
        <v>42</v>
      </c>
    </row>
    <row r="10" spans="1:41" s="22" customFormat="1" ht="21" customHeight="1" thickBot="1">
      <c r="A10" s="230"/>
      <c r="B10" s="58"/>
      <c r="C10" s="52"/>
      <c r="D10" s="52"/>
      <c r="E10" s="52"/>
      <c r="F10" s="52"/>
      <c r="G10" s="52"/>
      <c r="H10" s="52"/>
      <c r="I10" s="52"/>
      <c r="J10" s="52"/>
      <c r="K10" s="24"/>
      <c r="L10" s="24"/>
      <c r="M10" s="24"/>
      <c r="N10" s="24"/>
      <c r="O10" s="24"/>
      <c r="P10" s="24"/>
      <c r="Q10" s="25"/>
      <c r="R10" s="25"/>
      <c r="S10" s="24"/>
      <c r="T10" s="26"/>
      <c r="U10" s="26"/>
      <c r="V10" s="26"/>
      <c r="W10" s="26"/>
      <c r="X10" s="26"/>
    </row>
    <row r="11" spans="1:41" s="22" customFormat="1" ht="21" customHeight="1">
      <c r="A11" s="230"/>
      <c r="B11" s="58"/>
      <c r="C11" s="52"/>
      <c r="D11" s="52"/>
      <c r="E11" s="52"/>
      <c r="F11" s="52"/>
      <c r="G11" s="52"/>
      <c r="H11" s="52"/>
      <c r="I11" s="52"/>
      <c r="J11" s="52"/>
      <c r="K11" s="24"/>
      <c r="L11" s="24"/>
      <c r="M11" s="24"/>
      <c r="N11" s="24"/>
      <c r="O11" s="24"/>
      <c r="P11" s="24"/>
      <c r="Q11" s="25"/>
      <c r="R11" s="231" t="s">
        <v>0</v>
      </c>
      <c r="S11" s="232"/>
      <c r="T11" s="235">
        <f>SUM(AC14:AC58866)</f>
        <v>0</v>
      </c>
      <c r="U11" s="235"/>
      <c r="V11" s="235"/>
      <c r="W11" s="235"/>
      <c r="X11" s="236"/>
    </row>
    <row r="12" spans="1:41" ht="21" customHeight="1" thickBot="1">
      <c r="A12" s="230"/>
      <c r="B12" s="58"/>
      <c r="R12" s="233"/>
      <c r="S12" s="234"/>
      <c r="T12" s="237"/>
      <c r="U12" s="237"/>
      <c r="V12" s="237"/>
      <c r="W12" s="237"/>
      <c r="X12" s="238"/>
    </row>
    <row r="13" spans="1:41" ht="21" customHeight="1" thickBot="1">
      <c r="B13" s="59"/>
      <c r="AH13" s="32"/>
      <c r="AI13" s="32"/>
      <c r="AJ13" s="32"/>
      <c r="AK13" s="32"/>
      <c r="AL13" s="32"/>
      <c r="AM13" s="32"/>
      <c r="AN13" s="32"/>
      <c r="AO13" s="32"/>
    </row>
    <row r="14" spans="1:41" s="22" customFormat="1" ht="21" customHeight="1">
      <c r="A14" s="47"/>
      <c r="B14" s="54"/>
      <c r="C14" s="53"/>
      <c r="D14" s="53"/>
      <c r="E14" s="53"/>
      <c r="F14" s="53"/>
      <c r="G14" s="53"/>
      <c r="H14" s="53"/>
      <c r="I14" s="53"/>
      <c r="J14" s="53"/>
      <c r="K14" s="25"/>
      <c r="L14" s="25"/>
      <c r="M14" s="25"/>
      <c r="N14" s="25"/>
      <c r="O14" s="25"/>
      <c r="P14" s="24"/>
      <c r="Q14" s="24"/>
      <c r="R14" s="273" t="s">
        <v>28</v>
      </c>
      <c r="S14" s="274"/>
      <c r="T14" s="274"/>
      <c r="U14" s="275"/>
      <c r="V14" s="267" t="s">
        <v>47</v>
      </c>
      <c r="W14" s="232"/>
      <c r="X14" s="269" t="s">
        <v>16</v>
      </c>
      <c r="Y14" s="270"/>
      <c r="Z14" s="24"/>
      <c r="AA14" s="24"/>
      <c r="AB14" s="24"/>
      <c r="AC14" s="22">
        <f>M14</f>
        <v>0</v>
      </c>
      <c r="AD14" s="22">
        <f t="shared" ref="AD14:AE18" si="0">K14</f>
        <v>0</v>
      </c>
      <c r="AE14" s="22">
        <f t="shared" si="0"/>
        <v>0</v>
      </c>
      <c r="AF14" s="22">
        <f>IF(C14="A",1,0)</f>
        <v>0</v>
      </c>
      <c r="AH14" s="33" t="str">
        <f>基本情報!B20</f>
        <v>サービス内容</v>
      </c>
      <c r="AI14" s="33" t="str">
        <f>基本情報!A20</f>
        <v>コード</v>
      </c>
      <c r="AJ14" s="33"/>
      <c r="AK14" s="33" t="str">
        <f>AH14</f>
        <v>サービス内容</v>
      </c>
      <c r="AL14" s="33">
        <f>基本情報!C20</f>
        <v>0</v>
      </c>
      <c r="AM14" s="33"/>
      <c r="AN14" s="33" t="str">
        <f>AK14</f>
        <v>サービス内容</v>
      </c>
      <c r="AO14" s="33" t="str">
        <f>基本情報!D20</f>
        <v>単価</v>
      </c>
    </row>
    <row r="15" spans="1:41" s="22" customFormat="1" ht="21" customHeight="1" thickBot="1">
      <c r="A15" s="47"/>
      <c r="B15" s="54"/>
      <c r="C15" s="53"/>
      <c r="D15" s="53"/>
      <c r="E15" s="53"/>
      <c r="F15" s="53"/>
      <c r="G15" s="53"/>
      <c r="H15" s="53"/>
      <c r="I15" s="53"/>
      <c r="J15" s="53"/>
      <c r="K15" s="25"/>
      <c r="L15" s="25"/>
      <c r="M15" s="25"/>
      <c r="N15" s="25"/>
      <c r="O15" s="25"/>
      <c r="P15" s="24"/>
      <c r="Q15" s="24"/>
      <c r="R15" s="41" t="s">
        <v>51</v>
      </c>
      <c r="S15" s="91" t="s">
        <v>79</v>
      </c>
      <c r="T15" s="261" t="s">
        <v>29</v>
      </c>
      <c r="U15" s="262"/>
      <c r="V15" s="268"/>
      <c r="W15" s="268"/>
      <c r="X15" s="91" t="s">
        <v>37</v>
      </c>
      <c r="Y15" s="92" t="s">
        <v>38</v>
      </c>
      <c r="Z15" s="25"/>
      <c r="AA15" s="25"/>
      <c r="AB15" s="25"/>
      <c r="AC15" s="22">
        <f>M15</f>
        <v>0</v>
      </c>
      <c r="AD15" s="22">
        <f t="shared" si="0"/>
        <v>0</v>
      </c>
      <c r="AE15" s="22">
        <f t="shared" si="0"/>
        <v>0</v>
      </c>
      <c r="AF15" s="22">
        <f>IF(C15="A",1,0)</f>
        <v>0</v>
      </c>
      <c r="AH15" s="33" t="str">
        <f>基本情報!B21</f>
        <v>移動１：１</v>
      </c>
      <c r="AI15" s="33" t="str">
        <f>基本情報!A21</f>
        <v>111</v>
      </c>
      <c r="AJ15" s="33"/>
      <c r="AK15" s="33" t="str">
        <f>基本情報!B21</f>
        <v>移動１：１</v>
      </c>
      <c r="AL15" s="48">
        <f>基本情報!D21</f>
        <v>1800</v>
      </c>
      <c r="AM15" s="33"/>
      <c r="AN15" s="33" t="str">
        <f>基本情報!B21</f>
        <v>移動１：１</v>
      </c>
      <c r="AO15" s="48">
        <f>基本情報!E21</f>
        <v>600</v>
      </c>
    </row>
    <row r="16" spans="1:41" s="22" customFormat="1" ht="21" customHeight="1" thickTop="1" thickBot="1">
      <c r="A16" s="47"/>
      <c r="B16" s="54"/>
      <c r="C16" s="53"/>
      <c r="D16" s="53"/>
      <c r="E16" s="53"/>
      <c r="F16" s="53"/>
      <c r="G16" s="53"/>
      <c r="H16" s="53"/>
      <c r="I16" s="53"/>
      <c r="J16" s="53"/>
      <c r="K16" s="25"/>
      <c r="L16" s="25"/>
      <c r="M16" s="36"/>
      <c r="N16" s="36"/>
      <c r="O16" s="36"/>
      <c r="P16" s="36"/>
      <c r="Q16" s="36"/>
      <c r="R16" s="93">
        <v>1</v>
      </c>
      <c r="S16" s="94"/>
      <c r="T16" s="271"/>
      <c r="U16" s="272"/>
      <c r="V16" s="276"/>
      <c r="W16" s="276"/>
      <c r="X16" s="95"/>
      <c r="Y16" s="96"/>
      <c r="Z16" s="25"/>
      <c r="AA16" s="25"/>
      <c r="AB16" s="25"/>
      <c r="AC16" s="22">
        <f>M16</f>
        <v>0</v>
      </c>
      <c r="AD16" s="22">
        <f t="shared" si="0"/>
        <v>0</v>
      </c>
      <c r="AE16" s="22">
        <f t="shared" si="0"/>
        <v>0</v>
      </c>
      <c r="AF16" s="22">
        <f>IF(C16="A",1,0)</f>
        <v>0</v>
      </c>
      <c r="AH16" s="33" t="str">
        <f>基本情報!B22</f>
        <v>移動１：２</v>
      </c>
      <c r="AI16" s="33" t="str">
        <f>基本情報!A22</f>
        <v>112</v>
      </c>
      <c r="AJ16" s="33"/>
      <c r="AK16" s="33" t="str">
        <f>基本情報!B22</f>
        <v>移動１：２</v>
      </c>
      <c r="AL16" s="48">
        <f>基本情報!D22</f>
        <v>1080</v>
      </c>
      <c r="AM16" s="33"/>
      <c r="AN16" s="33" t="str">
        <f>基本情報!B22</f>
        <v>移動１：２</v>
      </c>
      <c r="AO16" s="48">
        <f>基本情報!E22</f>
        <v>300</v>
      </c>
    </row>
    <row r="17" spans="1:41" s="22" customFormat="1" ht="21" customHeight="1" thickTop="1">
      <c r="A17" s="47"/>
      <c r="B17" s="54"/>
      <c r="C17" s="51"/>
      <c r="D17" s="51"/>
      <c r="E17" s="51"/>
      <c r="F17" s="51"/>
      <c r="G17" s="51"/>
      <c r="H17" s="51"/>
      <c r="I17" s="51"/>
      <c r="J17" s="51"/>
      <c r="R17" s="258" t="s">
        <v>19</v>
      </c>
      <c r="S17" s="259"/>
      <c r="T17" s="259"/>
      <c r="U17" s="259"/>
      <c r="V17" s="259"/>
      <c r="W17" s="259"/>
      <c r="X17" s="259"/>
      <c r="Y17" s="260"/>
      <c r="Z17" s="24"/>
      <c r="AA17" s="24"/>
      <c r="AB17" s="24"/>
      <c r="AC17" s="22">
        <f>M17</f>
        <v>0</v>
      </c>
      <c r="AD17" s="22">
        <f t="shared" si="0"/>
        <v>0</v>
      </c>
      <c r="AE17" s="22">
        <f t="shared" si="0"/>
        <v>0</v>
      </c>
      <c r="AF17" s="22">
        <f>IF(C17="A",1,0)</f>
        <v>0</v>
      </c>
      <c r="AH17" s="33" t="str">
        <f>基本情報!B23</f>
        <v>移動１：３</v>
      </c>
      <c r="AI17" s="33" t="str">
        <f>基本情報!A23</f>
        <v>113</v>
      </c>
      <c r="AJ17" s="33"/>
      <c r="AK17" s="33" t="str">
        <f>基本情報!B23</f>
        <v>移動１：３</v>
      </c>
      <c r="AL17" s="48">
        <f>基本情報!D23</f>
        <v>840</v>
      </c>
      <c r="AM17" s="33"/>
      <c r="AN17" s="33" t="str">
        <f>基本情報!B23</f>
        <v>移動１：３</v>
      </c>
      <c r="AO17" s="48">
        <f>基本情報!E23</f>
        <v>200</v>
      </c>
    </row>
    <row r="18" spans="1:41" s="22" customFormat="1" ht="21" customHeight="1" thickBot="1">
      <c r="A18" s="47"/>
      <c r="B18" s="54" t="s">
        <v>58</v>
      </c>
      <c r="C18" s="51" t="s">
        <v>52</v>
      </c>
      <c r="D18" s="51" t="s">
        <v>53</v>
      </c>
      <c r="E18" s="51" t="s">
        <v>54</v>
      </c>
      <c r="F18" s="51" t="s">
        <v>55</v>
      </c>
      <c r="G18" s="51" t="s">
        <v>36</v>
      </c>
      <c r="H18" s="51" t="s">
        <v>56</v>
      </c>
      <c r="I18" s="51" t="s">
        <v>57</v>
      </c>
      <c r="J18" s="51"/>
      <c r="R18" s="34" t="s">
        <v>48</v>
      </c>
      <c r="S18" s="261" t="s">
        <v>76</v>
      </c>
      <c r="T18" s="262"/>
      <c r="U18" s="99" t="s">
        <v>36</v>
      </c>
      <c r="V18" s="37" t="s">
        <v>17</v>
      </c>
      <c r="W18" s="106" t="s">
        <v>45</v>
      </c>
      <c r="X18" s="38" t="s">
        <v>46</v>
      </c>
      <c r="Y18" s="35" t="s">
        <v>18</v>
      </c>
      <c r="Z18" s="24"/>
      <c r="AA18" s="24"/>
      <c r="AB18" s="24"/>
      <c r="AC18" s="22">
        <f>M18</f>
        <v>0</v>
      </c>
      <c r="AD18" s="22">
        <f t="shared" si="0"/>
        <v>0</v>
      </c>
      <c r="AE18" s="22">
        <f t="shared" si="0"/>
        <v>0</v>
      </c>
      <c r="AF18" s="22">
        <f>IF(C18="A",1,0)</f>
        <v>0</v>
      </c>
      <c r="AH18" s="33" t="str">
        <f>基本情報!B24</f>
        <v>移動１：４</v>
      </c>
      <c r="AI18" s="33" t="str">
        <f>基本情報!A24</f>
        <v>114</v>
      </c>
      <c r="AJ18" s="33"/>
      <c r="AK18" s="33" t="str">
        <f>基本情報!B24</f>
        <v>移動１：４</v>
      </c>
      <c r="AL18" s="48">
        <f>基本情報!D24</f>
        <v>720</v>
      </c>
      <c r="AM18" s="33"/>
      <c r="AN18" s="33" t="str">
        <f>基本情報!B24</f>
        <v>移動１：４</v>
      </c>
      <c r="AO18" s="48">
        <f>基本情報!E24</f>
        <v>150</v>
      </c>
    </row>
    <row r="19" spans="1:41" s="22" customFormat="1" ht="21" customHeight="1" thickTop="1">
      <c r="A19" s="47"/>
      <c r="B19" s="60">
        <f>基本情報!$B$5</f>
        <v>0</v>
      </c>
      <c r="C19" s="61">
        <f t="shared" ref="C19:C24" si="1">IF(U19&gt;0,"A",0)</f>
        <v>0</v>
      </c>
      <c r="D19" s="61">
        <f>S16</f>
        <v>0</v>
      </c>
      <c r="E19" s="61">
        <f>T16</f>
        <v>0</v>
      </c>
      <c r="F19" s="61" t="str">
        <f t="shared" ref="F19:F24" si="2">R19</f>
        <v/>
      </c>
      <c r="G19" s="61">
        <f t="shared" ref="G19:G24" si="3">U19</f>
        <v>0</v>
      </c>
      <c r="H19" s="62">
        <f t="shared" ref="H19:H24" si="4">W19</f>
        <v>0</v>
      </c>
      <c r="I19" s="63">
        <f>V25</f>
        <v>0</v>
      </c>
      <c r="J19" s="63"/>
      <c r="P19" s="22">
        <f>S16</f>
        <v>0</v>
      </c>
      <c r="Q19" s="22">
        <f>T16</f>
        <v>0</v>
      </c>
      <c r="R19" s="97" t="str">
        <f t="shared" ref="R19:R24" si="5">IF(S19&lt;&gt;0,VLOOKUP(S19,$AH$15:$AI$21,2),"")</f>
        <v/>
      </c>
      <c r="S19" s="265"/>
      <c r="T19" s="266"/>
      <c r="U19" s="101"/>
      <c r="V19" s="104" t="str">
        <f t="shared" ref="V19:V24" si="6">IF(S19&lt;&gt;0,VLOOKUP(S19,$AK$15:$AL$21,2),"")</f>
        <v/>
      </c>
      <c r="W19" s="107"/>
      <c r="X19" s="104" t="str">
        <f t="shared" ref="X19:X24" si="7">IF(S19&lt;&gt;0,VLOOKUP(S19,$AN$15:$AO$21,2),"")</f>
        <v/>
      </c>
      <c r="Y19" s="39" t="str">
        <f t="shared" ref="Y19:Y24" si="8">IF(U19&gt;0,U19*V19+W19*X19,"")</f>
        <v/>
      </c>
      <c r="Z19" s="40"/>
      <c r="AA19" s="40"/>
      <c r="AB19" s="40"/>
      <c r="AC19" s="22">
        <f t="shared" ref="AC19:AC24" si="9">M19</f>
        <v>0</v>
      </c>
      <c r="AD19" s="22">
        <f t="shared" ref="AD19:AD24" si="10">K19</f>
        <v>0</v>
      </c>
      <c r="AE19" s="22">
        <f t="shared" ref="AE19:AE24" si="11">L19</f>
        <v>0</v>
      </c>
      <c r="AF19" s="22">
        <f t="shared" ref="AF19:AF24" si="12">IF(C19="A",1,0)</f>
        <v>0</v>
      </c>
      <c r="AH19" s="33" t="str">
        <f>基本情報!B25</f>
        <v>移動１：５</v>
      </c>
      <c r="AI19" s="33" t="str">
        <f>基本情報!A25</f>
        <v>115</v>
      </c>
      <c r="AJ19" s="33"/>
      <c r="AK19" s="33" t="str">
        <f>基本情報!B25</f>
        <v>移動１：５</v>
      </c>
      <c r="AL19" s="48">
        <f>基本情報!D25</f>
        <v>600</v>
      </c>
      <c r="AM19" s="33"/>
      <c r="AN19" s="33" t="str">
        <f>基本情報!B25</f>
        <v>移動１：５</v>
      </c>
      <c r="AO19" s="48">
        <f>基本情報!E25</f>
        <v>120</v>
      </c>
    </row>
    <row r="20" spans="1:41" s="22" customFormat="1" ht="21" customHeight="1">
      <c r="A20" s="47"/>
      <c r="B20" s="60">
        <f>基本情報!$B$5</f>
        <v>0</v>
      </c>
      <c r="C20" s="61">
        <f t="shared" si="1"/>
        <v>0</v>
      </c>
      <c r="D20" s="61">
        <f>S16</f>
        <v>0</v>
      </c>
      <c r="E20" s="61">
        <f>T16</f>
        <v>0</v>
      </c>
      <c r="F20" s="61" t="str">
        <f t="shared" si="2"/>
        <v/>
      </c>
      <c r="G20" s="61">
        <f t="shared" si="3"/>
        <v>0</v>
      </c>
      <c r="H20" s="62">
        <f t="shared" si="4"/>
        <v>0</v>
      </c>
      <c r="I20" s="61"/>
      <c r="J20" s="61"/>
      <c r="N20" s="22" t="str">
        <f t="shared" ref="N20:N26" si="13">R20</f>
        <v/>
      </c>
      <c r="P20" s="22">
        <f>S16</f>
        <v>0</v>
      </c>
      <c r="Q20" s="22">
        <f>T16</f>
        <v>0</v>
      </c>
      <c r="R20" s="97" t="str">
        <f t="shared" si="5"/>
        <v/>
      </c>
      <c r="S20" s="263"/>
      <c r="T20" s="264"/>
      <c r="U20" s="102"/>
      <c r="V20" s="104" t="str">
        <f t="shared" si="6"/>
        <v/>
      </c>
      <c r="W20" s="108"/>
      <c r="X20" s="104" t="str">
        <f t="shared" si="7"/>
        <v/>
      </c>
      <c r="Y20" s="39" t="str">
        <f>IF(U20&gt;0,U20*V20+W20*X20,"")</f>
        <v/>
      </c>
      <c r="Z20" s="40"/>
      <c r="AA20" s="40"/>
      <c r="AB20" s="40"/>
      <c r="AC20" s="22">
        <f t="shared" si="9"/>
        <v>0</v>
      </c>
      <c r="AD20" s="22">
        <f t="shared" si="10"/>
        <v>0</v>
      </c>
      <c r="AE20" s="22">
        <f t="shared" si="11"/>
        <v>0</v>
      </c>
      <c r="AF20" s="22">
        <f t="shared" si="12"/>
        <v>0</v>
      </c>
      <c r="AH20" s="33" t="str">
        <f>基本情報!B26</f>
        <v>移動１：６</v>
      </c>
      <c r="AI20" s="33" t="str">
        <f>基本情報!A26</f>
        <v>116</v>
      </c>
      <c r="AJ20" s="33"/>
      <c r="AK20" s="33" t="str">
        <f>基本情報!B26</f>
        <v>移動１：６</v>
      </c>
      <c r="AL20" s="48">
        <f>基本情報!D26</f>
        <v>600</v>
      </c>
      <c r="AM20" s="33"/>
      <c r="AN20" s="33" t="str">
        <f>基本情報!B26</f>
        <v>移動１：６</v>
      </c>
      <c r="AO20" s="48">
        <f>基本情報!E26</f>
        <v>100</v>
      </c>
    </row>
    <row r="21" spans="1:41" s="22" customFormat="1" ht="21" customHeight="1">
      <c r="A21" s="47"/>
      <c r="B21" s="60">
        <f>基本情報!$B$5</f>
        <v>0</v>
      </c>
      <c r="C21" s="61">
        <f t="shared" si="1"/>
        <v>0</v>
      </c>
      <c r="D21" s="61">
        <f>S16</f>
        <v>0</v>
      </c>
      <c r="E21" s="61">
        <f>T16</f>
        <v>0</v>
      </c>
      <c r="F21" s="61" t="str">
        <f t="shared" si="2"/>
        <v/>
      </c>
      <c r="G21" s="61">
        <f t="shared" si="3"/>
        <v>0</v>
      </c>
      <c r="H21" s="62">
        <f t="shared" si="4"/>
        <v>0</v>
      </c>
      <c r="I21" s="61"/>
      <c r="J21" s="61"/>
      <c r="N21" s="22" t="str">
        <f t="shared" si="13"/>
        <v/>
      </c>
      <c r="P21" s="22">
        <f>S16</f>
        <v>0</v>
      </c>
      <c r="Q21" s="22">
        <f>T16</f>
        <v>0</v>
      </c>
      <c r="R21" s="97" t="str">
        <f t="shared" si="5"/>
        <v/>
      </c>
      <c r="S21" s="263"/>
      <c r="T21" s="264"/>
      <c r="U21" s="102"/>
      <c r="V21" s="104" t="str">
        <f t="shared" si="6"/>
        <v/>
      </c>
      <c r="W21" s="108"/>
      <c r="X21" s="104" t="str">
        <f t="shared" si="7"/>
        <v/>
      </c>
      <c r="Y21" s="39" t="str">
        <f t="shared" si="8"/>
        <v/>
      </c>
      <c r="Z21" s="40"/>
      <c r="AA21" s="40"/>
      <c r="AB21" s="40"/>
      <c r="AC21" s="22">
        <f t="shared" si="9"/>
        <v>0</v>
      </c>
      <c r="AD21" s="22">
        <f t="shared" si="10"/>
        <v>0</v>
      </c>
      <c r="AE21" s="22">
        <f t="shared" si="11"/>
        <v>0</v>
      </c>
      <c r="AF21" s="22">
        <f t="shared" si="12"/>
        <v>0</v>
      </c>
      <c r="AH21" s="33">
        <f>基本情報!B27</f>
        <v>0</v>
      </c>
      <c r="AI21" s="33">
        <f>基本情報!A27</f>
        <v>0</v>
      </c>
      <c r="AJ21" s="33"/>
      <c r="AK21" s="33">
        <f>基本情報!B27</f>
        <v>0</v>
      </c>
      <c r="AL21" s="48">
        <f>基本情報!D27</f>
        <v>0</v>
      </c>
      <c r="AM21" s="33"/>
      <c r="AN21" s="33">
        <f>基本情報!B27</f>
        <v>0</v>
      </c>
      <c r="AO21" s="48">
        <f>基本情報!E27</f>
        <v>0</v>
      </c>
    </row>
    <row r="22" spans="1:41" s="22" customFormat="1" ht="21" customHeight="1">
      <c r="A22" s="47"/>
      <c r="B22" s="60">
        <f>基本情報!$B$5</f>
        <v>0</v>
      </c>
      <c r="C22" s="61">
        <f t="shared" si="1"/>
        <v>0</v>
      </c>
      <c r="D22" s="61">
        <f>S16</f>
        <v>0</v>
      </c>
      <c r="E22" s="61">
        <f>T16</f>
        <v>0</v>
      </c>
      <c r="F22" s="61" t="str">
        <f t="shared" si="2"/>
        <v/>
      </c>
      <c r="G22" s="61">
        <f t="shared" si="3"/>
        <v>0</v>
      </c>
      <c r="H22" s="62">
        <f t="shared" si="4"/>
        <v>0</v>
      </c>
      <c r="I22" s="61"/>
      <c r="J22" s="61"/>
      <c r="N22" s="22" t="str">
        <f t="shared" si="13"/>
        <v/>
      </c>
      <c r="P22" s="22">
        <f>S16</f>
        <v>0</v>
      </c>
      <c r="Q22" s="22">
        <f>T16</f>
        <v>0</v>
      </c>
      <c r="R22" s="97" t="str">
        <f t="shared" si="5"/>
        <v/>
      </c>
      <c r="S22" s="263"/>
      <c r="T22" s="264"/>
      <c r="U22" s="102"/>
      <c r="V22" s="104" t="str">
        <f t="shared" si="6"/>
        <v/>
      </c>
      <c r="W22" s="108"/>
      <c r="X22" s="104" t="str">
        <f t="shared" si="7"/>
        <v/>
      </c>
      <c r="Y22" s="39" t="str">
        <f t="shared" si="8"/>
        <v/>
      </c>
      <c r="Z22" s="40"/>
      <c r="AA22" s="40"/>
      <c r="AB22" s="40"/>
      <c r="AC22" s="22">
        <f t="shared" si="9"/>
        <v>0</v>
      </c>
      <c r="AD22" s="22">
        <f t="shared" si="10"/>
        <v>0</v>
      </c>
      <c r="AE22" s="22">
        <f t="shared" si="11"/>
        <v>0</v>
      </c>
      <c r="AF22" s="22">
        <f t="shared" si="12"/>
        <v>0</v>
      </c>
      <c r="AH22" s="33"/>
      <c r="AI22" s="33"/>
      <c r="AJ22" s="33"/>
      <c r="AK22" s="33"/>
      <c r="AL22" s="48"/>
      <c r="AM22" s="33"/>
      <c r="AN22" s="33"/>
      <c r="AO22" s="48"/>
    </row>
    <row r="23" spans="1:41" s="22" customFormat="1" ht="21" customHeight="1">
      <c r="A23" s="47"/>
      <c r="B23" s="60">
        <f>基本情報!$B$5</f>
        <v>0</v>
      </c>
      <c r="C23" s="61">
        <f t="shared" si="1"/>
        <v>0</v>
      </c>
      <c r="D23" s="61">
        <f>S16</f>
        <v>0</v>
      </c>
      <c r="E23" s="61">
        <f>T16</f>
        <v>0</v>
      </c>
      <c r="F23" s="61" t="str">
        <f t="shared" si="2"/>
        <v/>
      </c>
      <c r="G23" s="61">
        <f t="shared" si="3"/>
        <v>0</v>
      </c>
      <c r="H23" s="62">
        <f t="shared" si="4"/>
        <v>0</v>
      </c>
      <c r="I23" s="61"/>
      <c r="J23" s="61"/>
      <c r="N23" s="22" t="str">
        <f t="shared" si="13"/>
        <v/>
      </c>
      <c r="P23" s="22">
        <f>S16</f>
        <v>0</v>
      </c>
      <c r="Q23" s="22">
        <f>T16</f>
        <v>0</v>
      </c>
      <c r="R23" s="97" t="str">
        <f t="shared" si="5"/>
        <v/>
      </c>
      <c r="S23" s="263"/>
      <c r="T23" s="264"/>
      <c r="U23" s="102"/>
      <c r="V23" s="104" t="str">
        <f t="shared" si="6"/>
        <v/>
      </c>
      <c r="W23" s="108"/>
      <c r="X23" s="104" t="str">
        <f t="shared" si="7"/>
        <v/>
      </c>
      <c r="Y23" s="39" t="str">
        <f t="shared" si="8"/>
        <v/>
      </c>
      <c r="Z23" s="40"/>
      <c r="AA23" s="40"/>
      <c r="AB23" s="40"/>
      <c r="AC23" s="22">
        <f t="shared" si="9"/>
        <v>0</v>
      </c>
      <c r="AD23" s="22">
        <f t="shared" si="10"/>
        <v>0</v>
      </c>
      <c r="AE23" s="22">
        <f t="shared" si="11"/>
        <v>0</v>
      </c>
      <c r="AF23" s="22">
        <f t="shared" si="12"/>
        <v>0</v>
      </c>
      <c r="AH23" s="33"/>
      <c r="AI23" s="33"/>
      <c r="AJ23" s="33"/>
      <c r="AK23" s="33"/>
      <c r="AL23" s="48"/>
      <c r="AM23" s="33"/>
      <c r="AN23" s="33"/>
      <c r="AO23" s="33"/>
    </row>
    <row r="24" spans="1:41" s="22" customFormat="1" ht="21" customHeight="1" thickBot="1">
      <c r="A24" s="47"/>
      <c r="B24" s="60">
        <f>基本情報!$B$5</f>
        <v>0</v>
      </c>
      <c r="C24" s="61">
        <f t="shared" si="1"/>
        <v>0</v>
      </c>
      <c r="D24" s="61">
        <f>S16</f>
        <v>0</v>
      </c>
      <c r="E24" s="61">
        <f>T16</f>
        <v>0</v>
      </c>
      <c r="F24" s="61" t="str">
        <f t="shared" si="2"/>
        <v/>
      </c>
      <c r="G24" s="61">
        <f t="shared" si="3"/>
        <v>0</v>
      </c>
      <c r="H24" s="62">
        <f t="shared" si="4"/>
        <v>0</v>
      </c>
      <c r="I24" s="61"/>
      <c r="J24" s="61"/>
      <c r="K24" s="22">
        <f>IF(Y25&gt;0,1,0)</f>
        <v>0</v>
      </c>
      <c r="L24" s="22">
        <f>IF(R14&gt;0,1,0)</f>
        <v>1</v>
      </c>
      <c r="N24" s="22" t="str">
        <f t="shared" si="13"/>
        <v/>
      </c>
      <c r="P24" s="22">
        <f>S16</f>
        <v>0</v>
      </c>
      <c r="Q24" s="22">
        <f>T16</f>
        <v>0</v>
      </c>
      <c r="R24" s="98" t="str">
        <f t="shared" si="5"/>
        <v/>
      </c>
      <c r="S24" s="277"/>
      <c r="T24" s="278"/>
      <c r="U24" s="103"/>
      <c r="V24" s="105" t="str">
        <f t="shared" si="6"/>
        <v/>
      </c>
      <c r="W24" s="109"/>
      <c r="X24" s="105" t="str">
        <f t="shared" si="7"/>
        <v/>
      </c>
      <c r="Y24" s="42" t="str">
        <f t="shared" si="8"/>
        <v/>
      </c>
      <c r="Z24" s="40"/>
      <c r="AA24" s="40"/>
      <c r="AB24" s="40"/>
      <c r="AC24" s="22">
        <f t="shared" si="9"/>
        <v>0</v>
      </c>
      <c r="AD24" s="22">
        <f t="shared" si="10"/>
        <v>0</v>
      </c>
      <c r="AE24" s="22">
        <f t="shared" si="11"/>
        <v>1</v>
      </c>
      <c r="AF24" s="22">
        <f t="shared" si="12"/>
        <v>0</v>
      </c>
      <c r="AH24" s="33"/>
      <c r="AI24" s="33"/>
      <c r="AJ24" s="33"/>
      <c r="AK24" s="33"/>
      <c r="AL24" s="48"/>
      <c r="AM24" s="33"/>
      <c r="AN24" s="33"/>
      <c r="AO24" s="33"/>
    </row>
    <row r="25" spans="1:41" s="22" customFormat="1" ht="21" customHeight="1" thickTop="1" thickBot="1">
      <c r="A25" s="47"/>
      <c r="B25" s="60"/>
      <c r="C25" s="61"/>
      <c r="D25" s="61"/>
      <c r="E25" s="61"/>
      <c r="F25" s="61"/>
      <c r="G25" s="61"/>
      <c r="H25" s="62"/>
      <c r="I25" s="61"/>
      <c r="J25" s="61"/>
      <c r="M25" s="43">
        <f>Y25</f>
        <v>0</v>
      </c>
      <c r="N25" s="22" t="str">
        <f t="shared" si="13"/>
        <v>合計金額</v>
      </c>
      <c r="R25" s="23" t="s">
        <v>25</v>
      </c>
      <c r="S25" s="100">
        <f>SUM(Y19:Y24)</f>
        <v>0</v>
      </c>
      <c r="T25" s="283" t="s">
        <v>26</v>
      </c>
      <c r="U25" s="284"/>
      <c r="V25" s="110"/>
      <c r="W25" s="279" t="s">
        <v>27</v>
      </c>
      <c r="X25" s="240"/>
      <c r="Y25" s="44">
        <f>S25-V25</f>
        <v>0</v>
      </c>
      <c r="Z25" s="25"/>
      <c r="AA25" s="25"/>
      <c r="AB25" s="25"/>
      <c r="AC25" s="22">
        <f t="shared" ref="AC25:AC37" si="14">M25</f>
        <v>0</v>
      </c>
      <c r="AD25" s="22">
        <f t="shared" ref="AD25:AD37" si="15">K25</f>
        <v>0</v>
      </c>
      <c r="AE25" s="22">
        <f t="shared" ref="AE25:AE37" si="16">L25</f>
        <v>0</v>
      </c>
      <c r="AF25" s="22">
        <f t="shared" ref="AF25:AF37" si="17">IF(C25="A",1,0)</f>
        <v>0</v>
      </c>
    </row>
    <row r="26" spans="1:41" s="22" customFormat="1" ht="21" customHeight="1" thickBot="1">
      <c r="A26" s="47"/>
      <c r="B26" s="60"/>
      <c r="C26" s="61"/>
      <c r="D26" s="61"/>
      <c r="E26" s="61"/>
      <c r="F26" s="61"/>
      <c r="G26" s="61"/>
      <c r="H26" s="62"/>
      <c r="I26" s="61"/>
      <c r="J26" s="61"/>
      <c r="N26" s="22">
        <f t="shared" si="13"/>
        <v>0</v>
      </c>
      <c r="Q26" s="45"/>
      <c r="R26" s="45"/>
      <c r="W26" s="24"/>
      <c r="X26" s="24"/>
      <c r="Y26" s="25"/>
      <c r="Z26" s="25"/>
      <c r="AA26" s="25"/>
      <c r="AB26" s="25"/>
      <c r="AC26" s="22">
        <f t="shared" si="14"/>
        <v>0</v>
      </c>
      <c r="AD26" s="22">
        <f t="shared" si="15"/>
        <v>0</v>
      </c>
      <c r="AE26" s="22">
        <f t="shared" si="16"/>
        <v>0</v>
      </c>
      <c r="AF26" s="22">
        <f t="shared" si="17"/>
        <v>0</v>
      </c>
    </row>
    <row r="27" spans="1:41" s="22" customFormat="1" ht="21" customHeight="1">
      <c r="A27" s="47"/>
      <c r="B27" s="54"/>
      <c r="C27" s="53"/>
      <c r="D27" s="53"/>
      <c r="E27" s="53"/>
      <c r="F27" s="53"/>
      <c r="G27" s="53"/>
      <c r="H27" s="53"/>
      <c r="I27" s="53"/>
      <c r="J27" s="53"/>
      <c r="K27" s="25"/>
      <c r="L27" s="25"/>
      <c r="M27" s="25"/>
      <c r="N27" s="25"/>
      <c r="O27" s="25"/>
      <c r="P27" s="24"/>
      <c r="Q27" s="24"/>
      <c r="R27" s="273" t="s">
        <v>28</v>
      </c>
      <c r="S27" s="274"/>
      <c r="T27" s="274"/>
      <c r="U27" s="275"/>
      <c r="V27" s="267" t="s">
        <v>47</v>
      </c>
      <c r="W27" s="232"/>
      <c r="X27" s="269" t="s">
        <v>16</v>
      </c>
      <c r="Y27" s="270"/>
      <c r="Z27" s="24"/>
      <c r="AA27" s="24"/>
      <c r="AB27" s="24"/>
      <c r="AC27" s="22">
        <f t="shared" si="14"/>
        <v>0</v>
      </c>
      <c r="AD27" s="22">
        <f t="shared" si="15"/>
        <v>0</v>
      </c>
      <c r="AE27" s="22">
        <f t="shared" si="16"/>
        <v>0</v>
      </c>
      <c r="AF27" s="22">
        <f t="shared" si="17"/>
        <v>0</v>
      </c>
      <c r="AH27" s="33">
        <f>基本情報!B33</f>
        <v>0</v>
      </c>
      <c r="AI27" s="33">
        <f>基本情報!A33</f>
        <v>0</v>
      </c>
      <c r="AJ27" s="33"/>
      <c r="AK27" s="33">
        <f>AH27</f>
        <v>0</v>
      </c>
      <c r="AL27" s="33">
        <f>基本情報!C33</f>
        <v>0</v>
      </c>
      <c r="AM27" s="33"/>
      <c r="AN27" s="33">
        <f>AK27</f>
        <v>0</v>
      </c>
      <c r="AO27" s="33">
        <f>基本情報!D33</f>
        <v>0</v>
      </c>
    </row>
    <row r="28" spans="1:41" s="22" customFormat="1" ht="21" customHeight="1" thickBot="1">
      <c r="A28" s="47"/>
      <c r="B28" s="54"/>
      <c r="C28" s="53"/>
      <c r="D28" s="53"/>
      <c r="E28" s="53"/>
      <c r="F28" s="53"/>
      <c r="G28" s="53"/>
      <c r="H28" s="53"/>
      <c r="I28" s="53"/>
      <c r="J28" s="53"/>
      <c r="K28" s="25"/>
      <c r="L28" s="25"/>
      <c r="M28" s="25"/>
      <c r="N28" s="25"/>
      <c r="O28" s="25"/>
      <c r="P28" s="24"/>
      <c r="Q28" s="24"/>
      <c r="R28" s="41" t="s">
        <v>51</v>
      </c>
      <c r="S28" s="91" t="s">
        <v>79</v>
      </c>
      <c r="T28" s="261" t="s">
        <v>29</v>
      </c>
      <c r="U28" s="262"/>
      <c r="V28" s="280"/>
      <c r="W28" s="280"/>
      <c r="X28" s="111" t="s">
        <v>37</v>
      </c>
      <c r="Y28" s="92" t="s">
        <v>38</v>
      </c>
      <c r="Z28" s="25"/>
      <c r="AA28" s="25"/>
      <c r="AB28" s="25"/>
      <c r="AC28" s="22">
        <f t="shared" si="14"/>
        <v>0</v>
      </c>
      <c r="AD28" s="22">
        <f t="shared" si="15"/>
        <v>0</v>
      </c>
      <c r="AE28" s="22">
        <f t="shared" si="16"/>
        <v>0</v>
      </c>
      <c r="AF28" s="22">
        <f t="shared" si="17"/>
        <v>0</v>
      </c>
      <c r="AH28" s="33">
        <f>基本情報!B34</f>
        <v>0</v>
      </c>
      <c r="AI28" s="33">
        <f>基本情報!A34</f>
        <v>0</v>
      </c>
      <c r="AJ28" s="33"/>
      <c r="AK28" s="33">
        <f>基本情報!B34</f>
        <v>0</v>
      </c>
      <c r="AL28" s="48">
        <f>基本情報!C34</f>
        <v>0</v>
      </c>
      <c r="AM28" s="33"/>
      <c r="AN28" s="33">
        <f>基本情報!B34</f>
        <v>0</v>
      </c>
      <c r="AO28" s="48">
        <f>基本情報!D34</f>
        <v>0</v>
      </c>
    </row>
    <row r="29" spans="1:41" s="22" customFormat="1" ht="21" customHeight="1" thickTop="1" thickBot="1">
      <c r="A29" s="47"/>
      <c r="B29" s="54"/>
      <c r="C29" s="53"/>
      <c r="D29" s="53"/>
      <c r="E29" s="53"/>
      <c r="F29" s="53"/>
      <c r="G29" s="53"/>
      <c r="H29" s="53"/>
      <c r="I29" s="53"/>
      <c r="J29" s="53"/>
      <c r="K29" s="25"/>
      <c r="L29" s="25"/>
      <c r="M29" s="36"/>
      <c r="N29" s="36"/>
      <c r="O29" s="36"/>
      <c r="P29" s="36"/>
      <c r="Q29" s="36"/>
      <c r="R29" s="93">
        <v>2</v>
      </c>
      <c r="S29" s="94"/>
      <c r="T29" s="271"/>
      <c r="U29" s="272"/>
      <c r="V29" s="276"/>
      <c r="W29" s="276"/>
      <c r="X29" s="95"/>
      <c r="Y29" s="96"/>
      <c r="Z29" s="25"/>
      <c r="AA29" s="25"/>
      <c r="AB29" s="25"/>
      <c r="AC29" s="22">
        <f t="shared" si="14"/>
        <v>0</v>
      </c>
      <c r="AD29" s="22">
        <f t="shared" si="15"/>
        <v>0</v>
      </c>
      <c r="AE29" s="22">
        <f t="shared" si="16"/>
        <v>0</v>
      </c>
      <c r="AF29" s="22">
        <f t="shared" si="17"/>
        <v>0</v>
      </c>
      <c r="AH29" s="33">
        <f>基本情報!B35</f>
        <v>0</v>
      </c>
      <c r="AI29" s="33">
        <f>基本情報!A35</f>
        <v>0</v>
      </c>
      <c r="AJ29" s="33"/>
      <c r="AK29" s="33">
        <f>基本情報!B35</f>
        <v>0</v>
      </c>
      <c r="AL29" s="48">
        <f>基本情報!C35</f>
        <v>0</v>
      </c>
      <c r="AM29" s="33"/>
      <c r="AN29" s="33">
        <f>基本情報!B35</f>
        <v>0</v>
      </c>
      <c r="AO29" s="48">
        <f>基本情報!D35</f>
        <v>0</v>
      </c>
    </row>
    <row r="30" spans="1:41" s="22" customFormat="1" ht="21" customHeight="1" thickTop="1">
      <c r="A30" s="47"/>
      <c r="B30" s="54"/>
      <c r="C30" s="51"/>
      <c r="D30" s="51"/>
      <c r="E30" s="51"/>
      <c r="F30" s="51"/>
      <c r="G30" s="51"/>
      <c r="H30" s="51"/>
      <c r="I30" s="51"/>
      <c r="J30" s="51"/>
      <c r="R30" s="258" t="s">
        <v>19</v>
      </c>
      <c r="S30" s="259"/>
      <c r="T30" s="259"/>
      <c r="U30" s="259"/>
      <c r="V30" s="259"/>
      <c r="W30" s="259"/>
      <c r="X30" s="259"/>
      <c r="Y30" s="260"/>
      <c r="Z30" s="24"/>
      <c r="AA30" s="24"/>
      <c r="AB30" s="24"/>
      <c r="AC30" s="22">
        <f t="shared" si="14"/>
        <v>0</v>
      </c>
      <c r="AD30" s="22">
        <f t="shared" si="15"/>
        <v>0</v>
      </c>
      <c r="AE30" s="22">
        <f t="shared" si="16"/>
        <v>0</v>
      </c>
      <c r="AF30" s="22">
        <f t="shared" si="17"/>
        <v>0</v>
      </c>
      <c r="AH30" s="33">
        <f>基本情報!B36</f>
        <v>0</v>
      </c>
      <c r="AI30" s="33">
        <f>基本情報!A36</f>
        <v>0</v>
      </c>
      <c r="AJ30" s="33"/>
      <c r="AK30" s="33">
        <f>基本情報!B36</f>
        <v>0</v>
      </c>
      <c r="AL30" s="48">
        <f>基本情報!C36</f>
        <v>0</v>
      </c>
      <c r="AM30" s="33"/>
      <c r="AN30" s="33">
        <f>基本情報!B36</f>
        <v>0</v>
      </c>
      <c r="AO30" s="48">
        <f>基本情報!D36</f>
        <v>0</v>
      </c>
    </row>
    <row r="31" spans="1:41" s="22" customFormat="1" ht="21" customHeight="1" thickBot="1">
      <c r="A31" s="47"/>
      <c r="B31" s="54" t="s">
        <v>58</v>
      </c>
      <c r="C31" s="51" t="s">
        <v>52</v>
      </c>
      <c r="D31" s="51" t="s">
        <v>53</v>
      </c>
      <c r="E31" s="51" t="s">
        <v>54</v>
      </c>
      <c r="F31" s="51" t="s">
        <v>55</v>
      </c>
      <c r="G31" s="51" t="s">
        <v>36</v>
      </c>
      <c r="H31" s="51" t="s">
        <v>56</v>
      </c>
      <c r="I31" s="51" t="s">
        <v>57</v>
      </c>
      <c r="J31" s="51"/>
      <c r="R31" s="34" t="s">
        <v>48</v>
      </c>
      <c r="S31" s="261" t="s">
        <v>76</v>
      </c>
      <c r="T31" s="262"/>
      <c r="U31" s="99" t="s">
        <v>36</v>
      </c>
      <c r="V31" s="37" t="s">
        <v>17</v>
      </c>
      <c r="W31" s="106" t="s">
        <v>45</v>
      </c>
      <c r="X31" s="38" t="s">
        <v>46</v>
      </c>
      <c r="Y31" s="35" t="s">
        <v>18</v>
      </c>
      <c r="Z31" s="24"/>
      <c r="AA31" s="24"/>
      <c r="AB31" s="24"/>
      <c r="AC31" s="22">
        <f t="shared" si="14"/>
        <v>0</v>
      </c>
      <c r="AD31" s="22">
        <f t="shared" si="15"/>
        <v>0</v>
      </c>
      <c r="AE31" s="22">
        <f t="shared" si="16"/>
        <v>0</v>
      </c>
      <c r="AF31" s="22">
        <f t="shared" si="17"/>
        <v>0</v>
      </c>
      <c r="AH31" s="33">
        <f>基本情報!B37</f>
        <v>0</v>
      </c>
      <c r="AI31" s="33">
        <f>基本情報!A37</f>
        <v>0</v>
      </c>
      <c r="AJ31" s="33"/>
      <c r="AK31" s="33">
        <f>基本情報!B37</f>
        <v>0</v>
      </c>
      <c r="AL31" s="48">
        <f>基本情報!C37</f>
        <v>0</v>
      </c>
      <c r="AM31" s="33"/>
      <c r="AN31" s="33">
        <f>基本情報!B37</f>
        <v>0</v>
      </c>
      <c r="AO31" s="48">
        <f>基本情報!D37</f>
        <v>0</v>
      </c>
    </row>
    <row r="32" spans="1:41" s="22" customFormat="1" ht="21" customHeight="1" thickTop="1">
      <c r="A32" s="47"/>
      <c r="B32" s="60">
        <f>基本情報!$B$5</f>
        <v>0</v>
      </c>
      <c r="C32" s="61">
        <f t="shared" ref="C32:C37" si="18">IF(U32&gt;0,"A",0)</f>
        <v>0</v>
      </c>
      <c r="D32" s="61">
        <f>S29</f>
        <v>0</v>
      </c>
      <c r="E32" s="61">
        <f>T29</f>
        <v>0</v>
      </c>
      <c r="F32" s="61" t="str">
        <f t="shared" ref="F32:F37" si="19">R32</f>
        <v/>
      </c>
      <c r="G32" s="61">
        <f t="shared" ref="G32:G37" si="20">U32</f>
        <v>0</v>
      </c>
      <c r="H32" s="62">
        <f t="shared" ref="H32:H37" si="21">W32</f>
        <v>0</v>
      </c>
      <c r="I32" s="63">
        <f>V38</f>
        <v>0</v>
      </c>
      <c r="J32" s="63"/>
      <c r="P32" s="22">
        <f>S29</f>
        <v>0</v>
      </c>
      <c r="Q32" s="22">
        <f>T29</f>
        <v>0</v>
      </c>
      <c r="R32" s="97" t="str">
        <f t="shared" ref="R32:R37" si="22">IF(S32&lt;&gt;0,VLOOKUP(S32,$AH$15:$AI$21,2),"")</f>
        <v/>
      </c>
      <c r="S32" s="265"/>
      <c r="T32" s="266"/>
      <c r="U32" s="101"/>
      <c r="V32" s="104" t="str">
        <f t="shared" ref="V32:V37" si="23">IF(S32&lt;&gt;0,VLOOKUP(S32,$AK$15:$AL$21,2),"")</f>
        <v/>
      </c>
      <c r="W32" s="107"/>
      <c r="X32" s="104" t="str">
        <f t="shared" ref="X32:X37" si="24">IF(S32&lt;&gt;0,VLOOKUP(S32,$AN$15:$AO$21,2),"")</f>
        <v/>
      </c>
      <c r="Y32" s="39" t="str">
        <f t="shared" ref="Y32:Y37" si="25">IF(U32&gt;0,U32*V32+W32*X32,"")</f>
        <v/>
      </c>
      <c r="Z32" s="40"/>
      <c r="AA32" s="40"/>
      <c r="AB32" s="40"/>
      <c r="AC32" s="22">
        <f t="shared" si="14"/>
        <v>0</v>
      </c>
      <c r="AD32" s="22">
        <f t="shared" si="15"/>
        <v>0</v>
      </c>
      <c r="AE32" s="22">
        <f t="shared" si="16"/>
        <v>0</v>
      </c>
      <c r="AF32" s="22">
        <f t="shared" si="17"/>
        <v>0</v>
      </c>
      <c r="AH32" s="33">
        <f>基本情報!B38</f>
        <v>0</v>
      </c>
      <c r="AI32" s="33">
        <f>基本情報!A38</f>
        <v>0</v>
      </c>
      <c r="AJ32" s="33"/>
      <c r="AK32" s="33">
        <f>基本情報!B38</f>
        <v>0</v>
      </c>
      <c r="AL32" s="48">
        <f>基本情報!C38</f>
        <v>0</v>
      </c>
      <c r="AM32" s="33"/>
      <c r="AN32" s="33">
        <f>基本情報!B38</f>
        <v>0</v>
      </c>
      <c r="AO32" s="48">
        <f>基本情報!D38</f>
        <v>0</v>
      </c>
    </row>
    <row r="33" spans="1:41" s="22" customFormat="1" ht="21" customHeight="1">
      <c r="A33" s="47"/>
      <c r="B33" s="60">
        <f>基本情報!$B$5</f>
        <v>0</v>
      </c>
      <c r="C33" s="61">
        <f t="shared" si="18"/>
        <v>0</v>
      </c>
      <c r="D33" s="61">
        <f>S29</f>
        <v>0</v>
      </c>
      <c r="E33" s="61">
        <f>T29</f>
        <v>0</v>
      </c>
      <c r="F33" s="61" t="str">
        <f t="shared" si="19"/>
        <v/>
      </c>
      <c r="G33" s="61">
        <f t="shared" si="20"/>
        <v>0</v>
      </c>
      <c r="H33" s="62">
        <f t="shared" si="21"/>
        <v>0</v>
      </c>
      <c r="I33" s="61"/>
      <c r="J33" s="61"/>
      <c r="N33" s="22" t="str">
        <f t="shared" ref="N33:N39" si="26">R33</f>
        <v/>
      </c>
      <c r="P33" s="22">
        <f>S29</f>
        <v>0</v>
      </c>
      <c r="Q33" s="22">
        <f>T29</f>
        <v>0</v>
      </c>
      <c r="R33" s="97" t="str">
        <f t="shared" si="22"/>
        <v/>
      </c>
      <c r="S33" s="263"/>
      <c r="T33" s="264"/>
      <c r="U33" s="102"/>
      <c r="V33" s="104" t="str">
        <f t="shared" si="23"/>
        <v/>
      </c>
      <c r="W33" s="108"/>
      <c r="X33" s="104" t="str">
        <f t="shared" si="24"/>
        <v/>
      </c>
      <c r="Y33" s="39" t="str">
        <f t="shared" si="25"/>
        <v/>
      </c>
      <c r="Z33" s="40"/>
      <c r="AA33" s="40"/>
      <c r="AB33" s="40"/>
      <c r="AC33" s="22">
        <f t="shared" si="14"/>
        <v>0</v>
      </c>
      <c r="AD33" s="22">
        <f t="shared" si="15"/>
        <v>0</v>
      </c>
      <c r="AE33" s="22">
        <f t="shared" si="16"/>
        <v>0</v>
      </c>
      <c r="AF33" s="22">
        <f t="shared" si="17"/>
        <v>0</v>
      </c>
      <c r="AH33" s="33">
        <f>基本情報!B39</f>
        <v>0</v>
      </c>
      <c r="AI33" s="33">
        <f>基本情報!A39</f>
        <v>0</v>
      </c>
      <c r="AJ33" s="33"/>
      <c r="AK33" s="33">
        <f>基本情報!B39</f>
        <v>0</v>
      </c>
      <c r="AL33" s="48">
        <f>基本情報!C39</f>
        <v>0</v>
      </c>
      <c r="AM33" s="33"/>
      <c r="AN33" s="33">
        <f>基本情報!B39</f>
        <v>0</v>
      </c>
      <c r="AO33" s="48">
        <f>基本情報!D39</f>
        <v>0</v>
      </c>
    </row>
    <row r="34" spans="1:41" s="22" customFormat="1" ht="21" customHeight="1">
      <c r="A34" s="47"/>
      <c r="B34" s="60">
        <f>基本情報!$B$5</f>
        <v>0</v>
      </c>
      <c r="C34" s="61">
        <f t="shared" si="18"/>
        <v>0</v>
      </c>
      <c r="D34" s="61">
        <f>S29</f>
        <v>0</v>
      </c>
      <c r="E34" s="61">
        <f>T29</f>
        <v>0</v>
      </c>
      <c r="F34" s="61" t="str">
        <f t="shared" si="19"/>
        <v/>
      </c>
      <c r="G34" s="61">
        <f t="shared" si="20"/>
        <v>0</v>
      </c>
      <c r="H34" s="62">
        <f t="shared" si="21"/>
        <v>0</v>
      </c>
      <c r="I34" s="61"/>
      <c r="J34" s="61"/>
      <c r="N34" s="22" t="str">
        <f t="shared" si="26"/>
        <v/>
      </c>
      <c r="P34" s="22">
        <f>S29</f>
        <v>0</v>
      </c>
      <c r="Q34" s="22">
        <f>T29</f>
        <v>0</v>
      </c>
      <c r="R34" s="97" t="str">
        <f t="shared" si="22"/>
        <v/>
      </c>
      <c r="S34" s="263"/>
      <c r="T34" s="264"/>
      <c r="U34" s="102"/>
      <c r="V34" s="104" t="str">
        <f t="shared" si="23"/>
        <v/>
      </c>
      <c r="W34" s="108"/>
      <c r="X34" s="104" t="str">
        <f t="shared" si="24"/>
        <v/>
      </c>
      <c r="Y34" s="39" t="str">
        <f t="shared" si="25"/>
        <v/>
      </c>
      <c r="Z34" s="40"/>
      <c r="AA34" s="40"/>
      <c r="AB34" s="40"/>
      <c r="AC34" s="22">
        <f t="shared" si="14"/>
        <v>0</v>
      </c>
      <c r="AD34" s="22">
        <f t="shared" si="15"/>
        <v>0</v>
      </c>
      <c r="AE34" s="22">
        <f t="shared" si="16"/>
        <v>0</v>
      </c>
      <c r="AF34" s="22">
        <f t="shared" si="17"/>
        <v>0</v>
      </c>
      <c r="AH34" s="33">
        <f>基本情報!B40</f>
        <v>0</v>
      </c>
      <c r="AI34" s="33">
        <f>基本情報!A40</f>
        <v>0</v>
      </c>
      <c r="AJ34" s="33"/>
      <c r="AK34" s="33">
        <f>基本情報!B40</f>
        <v>0</v>
      </c>
      <c r="AL34" s="48">
        <f>基本情報!C40</f>
        <v>0</v>
      </c>
      <c r="AM34" s="33"/>
      <c r="AN34" s="33">
        <f>基本情報!B40</f>
        <v>0</v>
      </c>
      <c r="AO34" s="48">
        <f>基本情報!D40</f>
        <v>0</v>
      </c>
    </row>
    <row r="35" spans="1:41" s="22" customFormat="1" ht="21" customHeight="1">
      <c r="A35" s="47"/>
      <c r="B35" s="60">
        <f>基本情報!$B$5</f>
        <v>0</v>
      </c>
      <c r="C35" s="61">
        <f t="shared" si="18"/>
        <v>0</v>
      </c>
      <c r="D35" s="61">
        <f>S29</f>
        <v>0</v>
      </c>
      <c r="E35" s="61">
        <f>T29</f>
        <v>0</v>
      </c>
      <c r="F35" s="61" t="str">
        <f t="shared" si="19"/>
        <v/>
      </c>
      <c r="G35" s="61">
        <f t="shared" si="20"/>
        <v>0</v>
      </c>
      <c r="H35" s="62">
        <f t="shared" si="21"/>
        <v>0</v>
      </c>
      <c r="I35" s="61"/>
      <c r="J35" s="61"/>
      <c r="N35" s="22" t="str">
        <f t="shared" si="26"/>
        <v/>
      </c>
      <c r="P35" s="22">
        <f>S29</f>
        <v>0</v>
      </c>
      <c r="Q35" s="22">
        <f>T29</f>
        <v>0</v>
      </c>
      <c r="R35" s="97" t="str">
        <f t="shared" si="22"/>
        <v/>
      </c>
      <c r="S35" s="263"/>
      <c r="T35" s="264"/>
      <c r="U35" s="102"/>
      <c r="V35" s="104" t="str">
        <f t="shared" si="23"/>
        <v/>
      </c>
      <c r="W35" s="108"/>
      <c r="X35" s="104" t="str">
        <f t="shared" si="24"/>
        <v/>
      </c>
      <c r="Y35" s="39" t="str">
        <f t="shared" si="25"/>
        <v/>
      </c>
      <c r="Z35" s="40"/>
      <c r="AA35" s="40"/>
      <c r="AB35" s="40"/>
      <c r="AC35" s="22">
        <f t="shared" si="14"/>
        <v>0</v>
      </c>
      <c r="AD35" s="22">
        <f t="shared" si="15"/>
        <v>0</v>
      </c>
      <c r="AE35" s="22">
        <f t="shared" si="16"/>
        <v>0</v>
      </c>
      <c r="AF35" s="22">
        <f t="shared" si="17"/>
        <v>0</v>
      </c>
      <c r="AH35" s="33"/>
      <c r="AI35" s="33"/>
      <c r="AJ35" s="33"/>
      <c r="AK35" s="33"/>
      <c r="AL35" s="48"/>
      <c r="AM35" s="33"/>
      <c r="AN35" s="33"/>
      <c r="AO35" s="48"/>
    </row>
    <row r="36" spans="1:41" s="22" customFormat="1" ht="21" customHeight="1">
      <c r="A36" s="47"/>
      <c r="B36" s="60">
        <f>基本情報!$B$5</f>
        <v>0</v>
      </c>
      <c r="C36" s="61">
        <f t="shared" si="18"/>
        <v>0</v>
      </c>
      <c r="D36" s="61">
        <f>S29</f>
        <v>0</v>
      </c>
      <c r="E36" s="61">
        <f>T29</f>
        <v>0</v>
      </c>
      <c r="F36" s="61" t="str">
        <f t="shared" si="19"/>
        <v/>
      </c>
      <c r="G36" s="61">
        <f t="shared" si="20"/>
        <v>0</v>
      </c>
      <c r="H36" s="62">
        <f t="shared" si="21"/>
        <v>0</v>
      </c>
      <c r="I36" s="61"/>
      <c r="J36" s="61"/>
      <c r="N36" s="22" t="str">
        <f t="shared" si="26"/>
        <v/>
      </c>
      <c r="P36" s="22">
        <f>S29</f>
        <v>0</v>
      </c>
      <c r="Q36" s="22">
        <f>T29</f>
        <v>0</v>
      </c>
      <c r="R36" s="97" t="str">
        <f t="shared" si="22"/>
        <v/>
      </c>
      <c r="S36" s="263"/>
      <c r="T36" s="264"/>
      <c r="U36" s="102"/>
      <c r="V36" s="104" t="str">
        <f t="shared" si="23"/>
        <v/>
      </c>
      <c r="W36" s="108"/>
      <c r="X36" s="104" t="str">
        <f t="shared" si="24"/>
        <v/>
      </c>
      <c r="Y36" s="39" t="str">
        <f t="shared" si="25"/>
        <v/>
      </c>
      <c r="Z36" s="40"/>
      <c r="AA36" s="40"/>
      <c r="AB36" s="40"/>
      <c r="AC36" s="22">
        <f t="shared" si="14"/>
        <v>0</v>
      </c>
      <c r="AD36" s="22">
        <f t="shared" si="15"/>
        <v>0</v>
      </c>
      <c r="AE36" s="22">
        <f t="shared" si="16"/>
        <v>0</v>
      </c>
      <c r="AF36" s="22">
        <f t="shared" si="17"/>
        <v>0</v>
      </c>
      <c r="AH36" s="33"/>
      <c r="AI36" s="33"/>
      <c r="AJ36" s="33"/>
      <c r="AK36" s="33"/>
      <c r="AL36" s="48"/>
      <c r="AM36" s="33"/>
      <c r="AN36" s="33"/>
      <c r="AO36" s="33"/>
    </row>
    <row r="37" spans="1:41" s="22" customFormat="1" ht="21" customHeight="1" thickBot="1">
      <c r="A37" s="47"/>
      <c r="B37" s="60">
        <f>基本情報!$B$5</f>
        <v>0</v>
      </c>
      <c r="C37" s="61">
        <f t="shared" si="18"/>
        <v>0</v>
      </c>
      <c r="D37" s="61">
        <f>S29</f>
        <v>0</v>
      </c>
      <c r="E37" s="61">
        <f>T29</f>
        <v>0</v>
      </c>
      <c r="F37" s="61" t="str">
        <f t="shared" si="19"/>
        <v/>
      </c>
      <c r="G37" s="61">
        <f t="shared" si="20"/>
        <v>0</v>
      </c>
      <c r="H37" s="62">
        <f t="shared" si="21"/>
        <v>0</v>
      </c>
      <c r="I37" s="61"/>
      <c r="J37" s="61"/>
      <c r="K37" s="22">
        <f>IF(Y38&gt;0,1,0)</f>
        <v>0</v>
      </c>
      <c r="L37" s="22">
        <f>IF(R27&gt;0,1,0)</f>
        <v>1</v>
      </c>
      <c r="N37" s="22" t="str">
        <f t="shared" si="26"/>
        <v/>
      </c>
      <c r="P37" s="22">
        <f>S29</f>
        <v>0</v>
      </c>
      <c r="Q37" s="22">
        <f>T29</f>
        <v>0</v>
      </c>
      <c r="R37" s="98" t="str">
        <f t="shared" si="22"/>
        <v/>
      </c>
      <c r="S37" s="277"/>
      <c r="T37" s="278"/>
      <c r="U37" s="103"/>
      <c r="V37" s="105" t="str">
        <f t="shared" si="23"/>
        <v/>
      </c>
      <c r="W37" s="109"/>
      <c r="X37" s="105" t="str">
        <f t="shared" si="24"/>
        <v/>
      </c>
      <c r="Y37" s="42" t="str">
        <f t="shared" si="25"/>
        <v/>
      </c>
      <c r="Z37" s="40"/>
      <c r="AA37" s="40"/>
      <c r="AB37" s="40"/>
      <c r="AC37" s="22">
        <f t="shared" si="14"/>
        <v>0</v>
      </c>
      <c r="AD37" s="22">
        <f t="shared" si="15"/>
        <v>0</v>
      </c>
      <c r="AE37" s="22">
        <f t="shared" si="16"/>
        <v>1</v>
      </c>
      <c r="AF37" s="22">
        <f t="shared" si="17"/>
        <v>0</v>
      </c>
      <c r="AH37" s="33"/>
      <c r="AI37" s="33"/>
      <c r="AJ37" s="33"/>
      <c r="AK37" s="33"/>
      <c r="AL37" s="48"/>
      <c r="AM37" s="33"/>
      <c r="AN37" s="33"/>
      <c r="AO37" s="33"/>
    </row>
    <row r="38" spans="1:41" s="22" customFormat="1" ht="21" customHeight="1" thickTop="1" thickBot="1">
      <c r="A38" s="47"/>
      <c r="B38" s="60"/>
      <c r="C38" s="61"/>
      <c r="D38" s="61"/>
      <c r="E38" s="61"/>
      <c r="F38" s="61"/>
      <c r="G38" s="61"/>
      <c r="H38" s="62"/>
      <c r="I38" s="61"/>
      <c r="J38" s="61"/>
      <c r="M38" s="43">
        <f>Y38</f>
        <v>0</v>
      </c>
      <c r="N38" s="22" t="str">
        <f t="shared" si="26"/>
        <v>合計金額</v>
      </c>
      <c r="R38" s="23" t="s">
        <v>25</v>
      </c>
      <c r="S38" s="100">
        <f>SUM(Y32:Y37)</f>
        <v>0</v>
      </c>
      <c r="T38" s="283" t="s">
        <v>26</v>
      </c>
      <c r="U38" s="284"/>
      <c r="V38" s="110"/>
      <c r="W38" s="279" t="s">
        <v>27</v>
      </c>
      <c r="X38" s="240"/>
      <c r="Y38" s="44">
        <f>S38-V38</f>
        <v>0</v>
      </c>
      <c r="Z38" s="25"/>
      <c r="AA38" s="25"/>
      <c r="AB38" s="25"/>
      <c r="AC38" s="22">
        <f t="shared" ref="AC38:AC78" si="27">M38</f>
        <v>0</v>
      </c>
      <c r="AD38" s="22">
        <f t="shared" ref="AD38:AD78" si="28">K38</f>
        <v>0</v>
      </c>
      <c r="AE38" s="22">
        <f t="shared" ref="AE38:AE78" si="29">L38</f>
        <v>0</v>
      </c>
      <c r="AF38" s="22">
        <f t="shared" ref="AF38:AF78" si="30">IF(C38="A",1,0)</f>
        <v>0</v>
      </c>
    </row>
    <row r="39" spans="1:41" s="22" customFormat="1" ht="21" customHeight="1" thickBot="1">
      <c r="A39" s="47"/>
      <c r="B39" s="60"/>
      <c r="C39" s="61"/>
      <c r="D39" s="61"/>
      <c r="E39" s="61"/>
      <c r="F39" s="61"/>
      <c r="G39" s="61"/>
      <c r="H39" s="62"/>
      <c r="I39" s="61"/>
      <c r="J39" s="61"/>
      <c r="N39" s="22">
        <f t="shared" si="26"/>
        <v>0</v>
      </c>
      <c r="Q39" s="45"/>
      <c r="R39" s="45"/>
      <c r="W39" s="24"/>
      <c r="X39" s="24"/>
      <c r="Y39" s="25"/>
      <c r="Z39" s="25"/>
      <c r="AA39" s="25"/>
      <c r="AB39" s="25"/>
      <c r="AC39" s="22">
        <f t="shared" si="27"/>
        <v>0</v>
      </c>
      <c r="AD39" s="22">
        <f t="shared" si="28"/>
        <v>0</v>
      </c>
      <c r="AE39" s="22">
        <f t="shared" si="29"/>
        <v>0</v>
      </c>
      <c r="AF39" s="22">
        <f t="shared" si="30"/>
        <v>0</v>
      </c>
    </row>
    <row r="40" spans="1:41" s="22" customFormat="1" ht="21" customHeight="1">
      <c r="A40" s="47"/>
      <c r="B40" s="54"/>
      <c r="C40" s="53"/>
      <c r="D40" s="53"/>
      <c r="E40" s="53"/>
      <c r="F40" s="53"/>
      <c r="G40" s="53"/>
      <c r="H40" s="53"/>
      <c r="I40" s="53"/>
      <c r="J40" s="53"/>
      <c r="K40" s="25"/>
      <c r="L40" s="25"/>
      <c r="M40" s="25"/>
      <c r="N40" s="25"/>
      <c r="O40" s="25"/>
      <c r="P40" s="24"/>
      <c r="Q40" s="24"/>
      <c r="R40" s="273" t="s">
        <v>28</v>
      </c>
      <c r="S40" s="274"/>
      <c r="T40" s="274"/>
      <c r="U40" s="275"/>
      <c r="V40" s="267" t="s">
        <v>47</v>
      </c>
      <c r="W40" s="232"/>
      <c r="X40" s="269" t="s">
        <v>16</v>
      </c>
      <c r="Y40" s="270"/>
      <c r="Z40" s="24"/>
      <c r="AA40" s="24"/>
      <c r="AB40" s="24"/>
      <c r="AC40" s="22">
        <f t="shared" si="27"/>
        <v>0</v>
      </c>
      <c r="AD40" s="22">
        <f t="shared" si="28"/>
        <v>0</v>
      </c>
      <c r="AE40" s="22">
        <f t="shared" si="29"/>
        <v>0</v>
      </c>
      <c r="AF40" s="22">
        <f t="shared" si="30"/>
        <v>0</v>
      </c>
      <c r="AH40" s="33">
        <f>基本情報!B46</f>
        <v>0</v>
      </c>
      <c r="AI40" s="33">
        <f>基本情報!A46</f>
        <v>0</v>
      </c>
      <c r="AJ40" s="33"/>
      <c r="AK40" s="33">
        <f>AH40</f>
        <v>0</v>
      </c>
      <c r="AL40" s="33">
        <f>基本情報!C46</f>
        <v>0</v>
      </c>
      <c r="AM40" s="33"/>
      <c r="AN40" s="33">
        <f>AK40</f>
        <v>0</v>
      </c>
      <c r="AO40" s="33">
        <f>基本情報!D46</f>
        <v>0</v>
      </c>
    </row>
    <row r="41" spans="1:41" s="22" customFormat="1" ht="21" customHeight="1" thickBot="1">
      <c r="A41" s="47"/>
      <c r="B41" s="54"/>
      <c r="C41" s="53"/>
      <c r="D41" s="53"/>
      <c r="E41" s="53"/>
      <c r="F41" s="53"/>
      <c r="G41" s="53"/>
      <c r="H41" s="53"/>
      <c r="I41" s="53"/>
      <c r="J41" s="53"/>
      <c r="K41" s="25"/>
      <c r="L41" s="25"/>
      <c r="M41" s="25"/>
      <c r="N41" s="25"/>
      <c r="O41" s="25"/>
      <c r="P41" s="24"/>
      <c r="Q41" s="24"/>
      <c r="R41" s="41" t="s">
        <v>51</v>
      </c>
      <c r="S41" s="91" t="s">
        <v>79</v>
      </c>
      <c r="T41" s="261" t="s">
        <v>29</v>
      </c>
      <c r="U41" s="262"/>
      <c r="V41" s="268"/>
      <c r="W41" s="268"/>
      <c r="X41" s="91" t="s">
        <v>37</v>
      </c>
      <c r="Y41" s="92" t="s">
        <v>38</v>
      </c>
      <c r="Z41" s="25"/>
      <c r="AA41" s="25"/>
      <c r="AB41" s="25"/>
      <c r="AC41" s="22">
        <f t="shared" si="27"/>
        <v>0</v>
      </c>
      <c r="AD41" s="22">
        <f t="shared" si="28"/>
        <v>0</v>
      </c>
      <c r="AE41" s="22">
        <f t="shared" si="29"/>
        <v>0</v>
      </c>
      <c r="AF41" s="22">
        <f t="shared" si="30"/>
        <v>0</v>
      </c>
      <c r="AH41" s="33">
        <f>基本情報!B47</f>
        <v>0</v>
      </c>
      <c r="AI41" s="33">
        <f>基本情報!A47</f>
        <v>0</v>
      </c>
      <c r="AJ41" s="33"/>
      <c r="AK41" s="33">
        <f>基本情報!B47</f>
        <v>0</v>
      </c>
      <c r="AL41" s="48">
        <f>基本情報!C47</f>
        <v>0</v>
      </c>
      <c r="AM41" s="33"/>
      <c r="AN41" s="33">
        <f>基本情報!B47</f>
        <v>0</v>
      </c>
      <c r="AO41" s="48">
        <f>基本情報!D47</f>
        <v>0</v>
      </c>
    </row>
    <row r="42" spans="1:41" s="22" customFormat="1" ht="21" customHeight="1" thickTop="1" thickBot="1">
      <c r="A42" s="47"/>
      <c r="B42" s="54"/>
      <c r="C42" s="53"/>
      <c r="D42" s="53"/>
      <c r="E42" s="53"/>
      <c r="F42" s="53"/>
      <c r="G42" s="53"/>
      <c r="H42" s="53"/>
      <c r="I42" s="53"/>
      <c r="J42" s="53"/>
      <c r="K42" s="25"/>
      <c r="L42" s="25"/>
      <c r="M42" s="36"/>
      <c r="N42" s="36"/>
      <c r="O42" s="36"/>
      <c r="P42" s="36"/>
      <c r="Q42" s="36"/>
      <c r="R42" s="93">
        <v>3</v>
      </c>
      <c r="S42" s="94"/>
      <c r="T42" s="271"/>
      <c r="U42" s="272"/>
      <c r="V42" s="276"/>
      <c r="W42" s="276"/>
      <c r="X42" s="95"/>
      <c r="Y42" s="96"/>
      <c r="Z42" s="113"/>
      <c r="AA42" s="25"/>
      <c r="AB42" s="25"/>
      <c r="AC42" s="22">
        <f t="shared" si="27"/>
        <v>0</v>
      </c>
      <c r="AD42" s="22">
        <f t="shared" si="28"/>
        <v>0</v>
      </c>
      <c r="AE42" s="22">
        <f t="shared" si="29"/>
        <v>0</v>
      </c>
      <c r="AF42" s="22">
        <f t="shared" si="30"/>
        <v>0</v>
      </c>
      <c r="AH42" s="33">
        <f>基本情報!B48</f>
        <v>0</v>
      </c>
      <c r="AI42" s="33">
        <f>基本情報!A48</f>
        <v>0</v>
      </c>
      <c r="AJ42" s="33"/>
      <c r="AK42" s="33">
        <f>基本情報!B48</f>
        <v>0</v>
      </c>
      <c r="AL42" s="48">
        <f>基本情報!C48</f>
        <v>0</v>
      </c>
      <c r="AM42" s="33"/>
      <c r="AN42" s="33">
        <f>基本情報!B48</f>
        <v>0</v>
      </c>
      <c r="AO42" s="48">
        <f>基本情報!D48</f>
        <v>0</v>
      </c>
    </row>
    <row r="43" spans="1:41" s="22" customFormat="1" ht="21" customHeight="1" thickTop="1">
      <c r="A43" s="47"/>
      <c r="B43" s="54"/>
      <c r="C43" s="51"/>
      <c r="D43" s="51"/>
      <c r="E43" s="51"/>
      <c r="F43" s="51"/>
      <c r="G43" s="51"/>
      <c r="H43" s="51"/>
      <c r="I43" s="51"/>
      <c r="J43" s="51"/>
      <c r="R43" s="258" t="s">
        <v>19</v>
      </c>
      <c r="S43" s="259"/>
      <c r="T43" s="259"/>
      <c r="U43" s="259"/>
      <c r="V43" s="259"/>
      <c r="W43" s="259"/>
      <c r="X43" s="259"/>
      <c r="Y43" s="260"/>
      <c r="Z43" s="24"/>
      <c r="AA43" s="24"/>
      <c r="AB43" s="24"/>
      <c r="AC43" s="22">
        <f t="shared" si="27"/>
        <v>0</v>
      </c>
      <c r="AD43" s="22">
        <f t="shared" si="28"/>
        <v>0</v>
      </c>
      <c r="AE43" s="22">
        <f t="shared" si="29"/>
        <v>0</v>
      </c>
      <c r="AF43" s="22">
        <f t="shared" si="30"/>
        <v>0</v>
      </c>
      <c r="AH43" s="33">
        <f>基本情報!B49</f>
        <v>0</v>
      </c>
      <c r="AI43" s="33">
        <f>基本情報!A49</f>
        <v>0</v>
      </c>
      <c r="AJ43" s="33"/>
      <c r="AK43" s="33">
        <f>基本情報!B49</f>
        <v>0</v>
      </c>
      <c r="AL43" s="48">
        <f>基本情報!C49</f>
        <v>0</v>
      </c>
      <c r="AM43" s="33"/>
      <c r="AN43" s="33">
        <f>基本情報!B49</f>
        <v>0</v>
      </c>
      <c r="AO43" s="48">
        <f>基本情報!D49</f>
        <v>0</v>
      </c>
    </row>
    <row r="44" spans="1:41" s="22" customFormat="1" ht="21" customHeight="1" thickBot="1">
      <c r="A44" s="47"/>
      <c r="B44" s="54" t="s">
        <v>58</v>
      </c>
      <c r="C44" s="51" t="s">
        <v>52</v>
      </c>
      <c r="D44" s="51" t="s">
        <v>53</v>
      </c>
      <c r="E44" s="51" t="s">
        <v>54</v>
      </c>
      <c r="F44" s="51" t="s">
        <v>55</v>
      </c>
      <c r="G44" s="51" t="s">
        <v>36</v>
      </c>
      <c r="H44" s="51" t="s">
        <v>56</v>
      </c>
      <c r="I44" s="51" t="s">
        <v>57</v>
      </c>
      <c r="J44" s="51"/>
      <c r="R44" s="34" t="s">
        <v>48</v>
      </c>
      <c r="S44" s="261" t="s">
        <v>76</v>
      </c>
      <c r="T44" s="262"/>
      <c r="U44" s="99" t="s">
        <v>36</v>
      </c>
      <c r="V44" s="37" t="s">
        <v>17</v>
      </c>
      <c r="W44" s="106" t="s">
        <v>45</v>
      </c>
      <c r="X44" s="38" t="s">
        <v>46</v>
      </c>
      <c r="Y44" s="35" t="s">
        <v>18</v>
      </c>
      <c r="Z44" s="24"/>
      <c r="AA44" s="24"/>
      <c r="AB44" s="24"/>
      <c r="AC44" s="22">
        <f t="shared" si="27"/>
        <v>0</v>
      </c>
      <c r="AD44" s="22">
        <f t="shared" si="28"/>
        <v>0</v>
      </c>
      <c r="AE44" s="22">
        <f t="shared" si="29"/>
        <v>0</v>
      </c>
      <c r="AF44" s="22">
        <f t="shared" si="30"/>
        <v>0</v>
      </c>
      <c r="AH44" s="33">
        <f>基本情報!B50</f>
        <v>0</v>
      </c>
      <c r="AI44" s="33">
        <f>基本情報!A50</f>
        <v>0</v>
      </c>
      <c r="AJ44" s="33"/>
      <c r="AK44" s="33">
        <f>基本情報!B50</f>
        <v>0</v>
      </c>
      <c r="AL44" s="48">
        <f>基本情報!C50</f>
        <v>0</v>
      </c>
      <c r="AM44" s="33"/>
      <c r="AN44" s="33">
        <f>基本情報!B50</f>
        <v>0</v>
      </c>
      <c r="AO44" s="48">
        <f>基本情報!D50</f>
        <v>0</v>
      </c>
    </row>
    <row r="45" spans="1:41" s="22" customFormat="1" ht="21" customHeight="1" thickTop="1">
      <c r="A45" s="47"/>
      <c r="B45" s="60">
        <f>基本情報!$B$5</f>
        <v>0</v>
      </c>
      <c r="C45" s="61">
        <f t="shared" ref="C45:C50" si="31">IF(U45&gt;0,"A",0)</f>
        <v>0</v>
      </c>
      <c r="D45" s="61">
        <f>S42</f>
        <v>0</v>
      </c>
      <c r="E45" s="61">
        <f>T42</f>
        <v>0</v>
      </c>
      <c r="F45" s="61" t="str">
        <f t="shared" ref="F45:F50" si="32">R45</f>
        <v/>
      </c>
      <c r="G45" s="61">
        <f t="shared" ref="G45:G50" si="33">U45</f>
        <v>0</v>
      </c>
      <c r="H45" s="62">
        <f t="shared" ref="H45:H50" si="34">W45</f>
        <v>0</v>
      </c>
      <c r="I45" s="63">
        <f>V51</f>
        <v>0</v>
      </c>
      <c r="J45" s="63"/>
      <c r="P45" s="22">
        <f>S42</f>
        <v>0</v>
      </c>
      <c r="Q45" s="22">
        <f>T42</f>
        <v>0</v>
      </c>
      <c r="R45" s="97" t="str">
        <f t="shared" ref="R45:R50" si="35">IF(S45&lt;&gt;0,VLOOKUP(S45,$AH$15:$AI$21,2),"")</f>
        <v/>
      </c>
      <c r="S45" s="265"/>
      <c r="T45" s="266"/>
      <c r="U45" s="101"/>
      <c r="V45" s="104" t="str">
        <f t="shared" ref="V45:V50" si="36">IF(S45&lt;&gt;0,VLOOKUP(S45,$AK$15:$AL$21,2),"")</f>
        <v/>
      </c>
      <c r="W45" s="107"/>
      <c r="X45" s="104" t="str">
        <f t="shared" ref="X45:X50" si="37">IF(S45&lt;&gt;0,VLOOKUP(S45,$AN$15:$AO$21,2),"")</f>
        <v/>
      </c>
      <c r="Y45" s="39" t="str">
        <f t="shared" ref="Y45:Y50" si="38">IF(U45&gt;0,U45*V45+W45*X45,"")</f>
        <v/>
      </c>
      <c r="Z45" s="40"/>
      <c r="AA45" s="40"/>
      <c r="AB45" s="40"/>
      <c r="AC45" s="22">
        <f t="shared" si="27"/>
        <v>0</v>
      </c>
      <c r="AD45" s="22">
        <f t="shared" si="28"/>
        <v>0</v>
      </c>
      <c r="AE45" s="22">
        <f t="shared" si="29"/>
        <v>0</v>
      </c>
      <c r="AF45" s="22">
        <f t="shared" si="30"/>
        <v>0</v>
      </c>
      <c r="AH45" s="33">
        <f>基本情報!B51</f>
        <v>0</v>
      </c>
      <c r="AI45" s="33">
        <f>基本情報!A51</f>
        <v>0</v>
      </c>
      <c r="AJ45" s="33"/>
      <c r="AK45" s="33">
        <f>基本情報!B51</f>
        <v>0</v>
      </c>
      <c r="AL45" s="48">
        <f>基本情報!C51</f>
        <v>0</v>
      </c>
      <c r="AM45" s="33"/>
      <c r="AN45" s="33">
        <f>基本情報!B51</f>
        <v>0</v>
      </c>
      <c r="AO45" s="48">
        <f>基本情報!D51</f>
        <v>0</v>
      </c>
    </row>
    <row r="46" spans="1:41" s="22" customFormat="1" ht="21" customHeight="1">
      <c r="A46" s="47"/>
      <c r="B46" s="60">
        <f>基本情報!$B$5</f>
        <v>0</v>
      </c>
      <c r="C46" s="61">
        <f t="shared" si="31"/>
        <v>0</v>
      </c>
      <c r="D46" s="61">
        <f>S42</f>
        <v>0</v>
      </c>
      <c r="E46" s="61">
        <f>T42</f>
        <v>0</v>
      </c>
      <c r="F46" s="61" t="str">
        <f t="shared" si="32"/>
        <v/>
      </c>
      <c r="G46" s="61">
        <f t="shared" si="33"/>
        <v>0</v>
      </c>
      <c r="H46" s="62">
        <f t="shared" si="34"/>
        <v>0</v>
      </c>
      <c r="I46" s="61"/>
      <c r="J46" s="61"/>
      <c r="N46" s="22" t="str">
        <f t="shared" ref="N46:N52" si="39">R46</f>
        <v/>
      </c>
      <c r="P46" s="22">
        <f>S42</f>
        <v>0</v>
      </c>
      <c r="Q46" s="22">
        <f>T42</f>
        <v>0</v>
      </c>
      <c r="R46" s="97" t="str">
        <f t="shared" si="35"/>
        <v/>
      </c>
      <c r="S46" s="263"/>
      <c r="T46" s="264"/>
      <c r="U46" s="102"/>
      <c r="V46" s="104" t="str">
        <f t="shared" si="36"/>
        <v/>
      </c>
      <c r="W46" s="108"/>
      <c r="X46" s="104" t="str">
        <f t="shared" si="37"/>
        <v/>
      </c>
      <c r="Y46" s="39" t="str">
        <f t="shared" si="38"/>
        <v/>
      </c>
      <c r="Z46" s="40"/>
      <c r="AA46" s="40"/>
      <c r="AB46" s="40"/>
      <c r="AC46" s="22">
        <f t="shared" si="27"/>
        <v>0</v>
      </c>
      <c r="AD46" s="22">
        <f t="shared" si="28"/>
        <v>0</v>
      </c>
      <c r="AE46" s="22">
        <f t="shared" si="29"/>
        <v>0</v>
      </c>
      <c r="AF46" s="22">
        <f t="shared" si="30"/>
        <v>0</v>
      </c>
      <c r="AH46" s="33">
        <f>基本情報!B52</f>
        <v>0</v>
      </c>
      <c r="AI46" s="33">
        <f>基本情報!A52</f>
        <v>0</v>
      </c>
      <c r="AJ46" s="33"/>
      <c r="AK46" s="33">
        <f>基本情報!B52</f>
        <v>0</v>
      </c>
      <c r="AL46" s="48">
        <f>基本情報!C52</f>
        <v>0</v>
      </c>
      <c r="AM46" s="33"/>
      <c r="AN46" s="33">
        <f>基本情報!B52</f>
        <v>0</v>
      </c>
      <c r="AO46" s="48">
        <f>基本情報!D52</f>
        <v>0</v>
      </c>
    </row>
    <row r="47" spans="1:41" s="22" customFormat="1" ht="21" customHeight="1">
      <c r="A47" s="47"/>
      <c r="B47" s="60">
        <f>基本情報!$B$5</f>
        <v>0</v>
      </c>
      <c r="C47" s="61">
        <f t="shared" si="31"/>
        <v>0</v>
      </c>
      <c r="D47" s="61">
        <f>S42</f>
        <v>0</v>
      </c>
      <c r="E47" s="61">
        <f>T42</f>
        <v>0</v>
      </c>
      <c r="F47" s="61" t="str">
        <f t="shared" si="32"/>
        <v/>
      </c>
      <c r="G47" s="61">
        <f t="shared" si="33"/>
        <v>0</v>
      </c>
      <c r="H47" s="62">
        <f t="shared" si="34"/>
        <v>0</v>
      </c>
      <c r="I47" s="61"/>
      <c r="J47" s="61"/>
      <c r="N47" s="22" t="str">
        <f t="shared" si="39"/>
        <v/>
      </c>
      <c r="P47" s="22">
        <f>S42</f>
        <v>0</v>
      </c>
      <c r="Q47" s="22">
        <f>T42</f>
        <v>0</v>
      </c>
      <c r="R47" s="97" t="str">
        <f t="shared" si="35"/>
        <v/>
      </c>
      <c r="S47" s="263"/>
      <c r="T47" s="264"/>
      <c r="U47" s="102"/>
      <c r="V47" s="104" t="str">
        <f t="shared" si="36"/>
        <v/>
      </c>
      <c r="W47" s="108"/>
      <c r="X47" s="104" t="str">
        <f t="shared" si="37"/>
        <v/>
      </c>
      <c r="Y47" s="39" t="str">
        <f t="shared" si="38"/>
        <v/>
      </c>
      <c r="Z47" s="40"/>
      <c r="AA47" s="40"/>
      <c r="AB47" s="40"/>
      <c r="AC47" s="22">
        <f t="shared" si="27"/>
        <v>0</v>
      </c>
      <c r="AD47" s="22">
        <f t="shared" si="28"/>
        <v>0</v>
      </c>
      <c r="AE47" s="22">
        <f t="shared" si="29"/>
        <v>0</v>
      </c>
      <c r="AF47" s="22">
        <f t="shared" si="30"/>
        <v>0</v>
      </c>
      <c r="AH47" s="33">
        <f>基本情報!B53</f>
        <v>0</v>
      </c>
      <c r="AI47" s="33">
        <f>基本情報!A53</f>
        <v>0</v>
      </c>
      <c r="AJ47" s="33"/>
      <c r="AK47" s="33">
        <f>基本情報!B53</f>
        <v>0</v>
      </c>
      <c r="AL47" s="48">
        <f>基本情報!C53</f>
        <v>0</v>
      </c>
      <c r="AM47" s="33"/>
      <c r="AN47" s="33">
        <f>基本情報!B53</f>
        <v>0</v>
      </c>
      <c r="AO47" s="48">
        <f>基本情報!D53</f>
        <v>0</v>
      </c>
    </row>
    <row r="48" spans="1:41" s="22" customFormat="1" ht="21" customHeight="1">
      <c r="A48" s="47"/>
      <c r="B48" s="60">
        <f>基本情報!$B$5</f>
        <v>0</v>
      </c>
      <c r="C48" s="61">
        <f t="shared" si="31"/>
        <v>0</v>
      </c>
      <c r="D48" s="61">
        <f>S42</f>
        <v>0</v>
      </c>
      <c r="E48" s="61">
        <f>T42</f>
        <v>0</v>
      </c>
      <c r="F48" s="61" t="str">
        <f t="shared" si="32"/>
        <v/>
      </c>
      <c r="G48" s="61">
        <f t="shared" si="33"/>
        <v>0</v>
      </c>
      <c r="H48" s="62">
        <f t="shared" si="34"/>
        <v>0</v>
      </c>
      <c r="I48" s="61"/>
      <c r="J48" s="61"/>
      <c r="N48" s="22" t="str">
        <f t="shared" si="39"/>
        <v/>
      </c>
      <c r="P48" s="22">
        <f>S42</f>
        <v>0</v>
      </c>
      <c r="Q48" s="22">
        <f>T42</f>
        <v>0</v>
      </c>
      <c r="R48" s="97" t="str">
        <f t="shared" si="35"/>
        <v/>
      </c>
      <c r="S48" s="263"/>
      <c r="T48" s="264"/>
      <c r="U48" s="102"/>
      <c r="V48" s="104" t="str">
        <f t="shared" si="36"/>
        <v/>
      </c>
      <c r="W48" s="108"/>
      <c r="X48" s="104" t="str">
        <f t="shared" si="37"/>
        <v/>
      </c>
      <c r="Y48" s="39" t="str">
        <f t="shared" si="38"/>
        <v/>
      </c>
      <c r="Z48" s="40"/>
      <c r="AA48" s="40"/>
      <c r="AB48" s="40"/>
      <c r="AC48" s="22">
        <f t="shared" si="27"/>
        <v>0</v>
      </c>
      <c r="AD48" s="22">
        <f t="shared" si="28"/>
        <v>0</v>
      </c>
      <c r="AE48" s="22">
        <f t="shared" si="29"/>
        <v>0</v>
      </c>
      <c r="AF48" s="22">
        <f t="shared" si="30"/>
        <v>0</v>
      </c>
      <c r="AH48" s="33"/>
      <c r="AI48" s="33"/>
      <c r="AJ48" s="33"/>
      <c r="AK48" s="33"/>
      <c r="AL48" s="48"/>
      <c r="AM48" s="33"/>
      <c r="AN48" s="33"/>
      <c r="AO48" s="48"/>
    </row>
    <row r="49" spans="1:41" s="22" customFormat="1" ht="21" customHeight="1">
      <c r="A49" s="47"/>
      <c r="B49" s="60">
        <f>基本情報!$B$5</f>
        <v>0</v>
      </c>
      <c r="C49" s="61">
        <f t="shared" si="31"/>
        <v>0</v>
      </c>
      <c r="D49" s="61">
        <f>S42</f>
        <v>0</v>
      </c>
      <c r="E49" s="61">
        <f>T42</f>
        <v>0</v>
      </c>
      <c r="F49" s="61" t="str">
        <f t="shared" si="32"/>
        <v/>
      </c>
      <c r="G49" s="61">
        <f t="shared" si="33"/>
        <v>0</v>
      </c>
      <c r="H49" s="62">
        <f t="shared" si="34"/>
        <v>0</v>
      </c>
      <c r="I49" s="61"/>
      <c r="J49" s="61"/>
      <c r="N49" s="22" t="str">
        <f t="shared" si="39"/>
        <v/>
      </c>
      <c r="P49" s="22">
        <f>S42</f>
        <v>0</v>
      </c>
      <c r="Q49" s="22">
        <f>T42</f>
        <v>0</v>
      </c>
      <c r="R49" s="97" t="str">
        <f t="shared" si="35"/>
        <v/>
      </c>
      <c r="S49" s="263"/>
      <c r="T49" s="264"/>
      <c r="U49" s="102"/>
      <c r="V49" s="104" t="str">
        <f t="shared" si="36"/>
        <v/>
      </c>
      <c r="W49" s="108"/>
      <c r="X49" s="104" t="str">
        <f t="shared" si="37"/>
        <v/>
      </c>
      <c r="Y49" s="39" t="str">
        <f t="shared" si="38"/>
        <v/>
      </c>
      <c r="Z49" s="40"/>
      <c r="AA49" s="40"/>
      <c r="AB49" s="40"/>
      <c r="AC49" s="22">
        <f t="shared" si="27"/>
        <v>0</v>
      </c>
      <c r="AD49" s="22">
        <f t="shared" si="28"/>
        <v>0</v>
      </c>
      <c r="AE49" s="22">
        <f t="shared" si="29"/>
        <v>0</v>
      </c>
      <c r="AF49" s="22">
        <f t="shared" si="30"/>
        <v>0</v>
      </c>
      <c r="AH49" s="33"/>
      <c r="AI49" s="33"/>
      <c r="AJ49" s="33"/>
      <c r="AK49" s="33"/>
      <c r="AL49" s="48"/>
      <c r="AM49" s="33"/>
      <c r="AN49" s="33"/>
      <c r="AO49" s="33"/>
    </row>
    <row r="50" spans="1:41" s="22" customFormat="1" ht="21" customHeight="1" thickBot="1">
      <c r="A50" s="47"/>
      <c r="B50" s="60">
        <f>基本情報!$B$5</f>
        <v>0</v>
      </c>
      <c r="C50" s="61">
        <f t="shared" si="31"/>
        <v>0</v>
      </c>
      <c r="D50" s="61">
        <f>S42</f>
        <v>0</v>
      </c>
      <c r="E50" s="61">
        <f>T42</f>
        <v>0</v>
      </c>
      <c r="F50" s="61" t="str">
        <f t="shared" si="32"/>
        <v/>
      </c>
      <c r="G50" s="61">
        <f t="shared" si="33"/>
        <v>0</v>
      </c>
      <c r="H50" s="62">
        <f t="shared" si="34"/>
        <v>0</v>
      </c>
      <c r="I50" s="61"/>
      <c r="J50" s="61"/>
      <c r="K50" s="22">
        <f>IF(Y51&gt;0,1,0)</f>
        <v>0</v>
      </c>
      <c r="L50" s="22">
        <f>IF(R40&gt;0,1,0)</f>
        <v>1</v>
      </c>
      <c r="N50" s="22" t="str">
        <f t="shared" si="39"/>
        <v/>
      </c>
      <c r="P50" s="22">
        <f>S42</f>
        <v>0</v>
      </c>
      <c r="Q50" s="22">
        <f>T42</f>
        <v>0</v>
      </c>
      <c r="R50" s="98" t="str">
        <f t="shared" si="35"/>
        <v/>
      </c>
      <c r="S50" s="277"/>
      <c r="T50" s="278"/>
      <c r="U50" s="103"/>
      <c r="V50" s="105" t="str">
        <f t="shared" si="36"/>
        <v/>
      </c>
      <c r="W50" s="109"/>
      <c r="X50" s="105" t="str">
        <f t="shared" si="37"/>
        <v/>
      </c>
      <c r="Y50" s="42" t="str">
        <f t="shared" si="38"/>
        <v/>
      </c>
      <c r="Z50" s="40"/>
      <c r="AA50" s="40"/>
      <c r="AB50" s="40"/>
      <c r="AC50" s="22">
        <f t="shared" si="27"/>
        <v>0</v>
      </c>
      <c r="AD50" s="22">
        <f t="shared" si="28"/>
        <v>0</v>
      </c>
      <c r="AE50" s="22">
        <f t="shared" si="29"/>
        <v>1</v>
      </c>
      <c r="AF50" s="22">
        <f t="shared" si="30"/>
        <v>0</v>
      </c>
      <c r="AH50" s="33"/>
      <c r="AI50" s="33"/>
      <c r="AJ50" s="33"/>
      <c r="AK50" s="33"/>
      <c r="AL50" s="48"/>
      <c r="AM50" s="33"/>
      <c r="AN50" s="33"/>
      <c r="AO50" s="33"/>
    </row>
    <row r="51" spans="1:41" s="22" customFormat="1" ht="21" customHeight="1" thickTop="1" thickBot="1">
      <c r="A51" s="47"/>
      <c r="B51" s="60"/>
      <c r="C51" s="61"/>
      <c r="D51" s="61"/>
      <c r="E51" s="61"/>
      <c r="F51" s="61"/>
      <c r="G51" s="61"/>
      <c r="H51" s="62"/>
      <c r="I51" s="61"/>
      <c r="J51" s="61"/>
      <c r="M51" s="43">
        <f>Y51</f>
        <v>0</v>
      </c>
      <c r="N51" s="22" t="str">
        <f t="shared" si="39"/>
        <v>合計金額</v>
      </c>
      <c r="R51" s="23" t="s">
        <v>25</v>
      </c>
      <c r="S51" s="100">
        <f>SUM(Y45:Y50)</f>
        <v>0</v>
      </c>
      <c r="T51" s="283" t="s">
        <v>26</v>
      </c>
      <c r="U51" s="284"/>
      <c r="V51" s="110"/>
      <c r="W51" s="279" t="s">
        <v>27</v>
      </c>
      <c r="X51" s="240"/>
      <c r="Y51" s="44">
        <f>S51-V51</f>
        <v>0</v>
      </c>
      <c r="Z51" s="25"/>
      <c r="AA51" s="25"/>
      <c r="AB51" s="25"/>
      <c r="AC51" s="22">
        <f t="shared" si="27"/>
        <v>0</v>
      </c>
      <c r="AD51" s="22">
        <f t="shared" si="28"/>
        <v>0</v>
      </c>
      <c r="AE51" s="22">
        <f t="shared" si="29"/>
        <v>0</v>
      </c>
      <c r="AF51" s="22">
        <f t="shared" si="30"/>
        <v>0</v>
      </c>
    </row>
    <row r="52" spans="1:41" s="22" customFormat="1" ht="21" customHeight="1" thickBot="1">
      <c r="A52" s="47"/>
      <c r="B52" s="60"/>
      <c r="C52" s="61"/>
      <c r="D52" s="61"/>
      <c r="E52" s="61"/>
      <c r="F52" s="61"/>
      <c r="G52" s="61"/>
      <c r="H52" s="62"/>
      <c r="I52" s="61"/>
      <c r="J52" s="61"/>
      <c r="N52" s="22">
        <f t="shared" si="39"/>
        <v>0</v>
      </c>
      <c r="Q52" s="45"/>
      <c r="R52" s="45"/>
      <c r="W52" s="24"/>
      <c r="X52" s="24"/>
      <c r="Y52" s="25"/>
      <c r="Z52" s="25"/>
      <c r="AA52" s="25"/>
      <c r="AB52" s="25"/>
      <c r="AC52" s="22">
        <f t="shared" si="27"/>
        <v>0</v>
      </c>
      <c r="AD52" s="22">
        <f t="shared" si="28"/>
        <v>0</v>
      </c>
      <c r="AE52" s="22">
        <f t="shared" si="29"/>
        <v>0</v>
      </c>
      <c r="AF52" s="22">
        <f t="shared" si="30"/>
        <v>0</v>
      </c>
    </row>
    <row r="53" spans="1:41" s="22" customFormat="1" ht="21" customHeight="1">
      <c r="A53" s="47"/>
      <c r="B53" s="54"/>
      <c r="C53" s="53"/>
      <c r="D53" s="53"/>
      <c r="E53" s="53"/>
      <c r="F53" s="53"/>
      <c r="G53" s="53"/>
      <c r="H53" s="53"/>
      <c r="I53" s="53"/>
      <c r="J53" s="53"/>
      <c r="K53" s="25"/>
      <c r="L53" s="25"/>
      <c r="M53" s="25"/>
      <c r="N53" s="25"/>
      <c r="O53" s="25"/>
      <c r="P53" s="24"/>
      <c r="Q53" s="24"/>
      <c r="R53" s="273" t="s">
        <v>28</v>
      </c>
      <c r="S53" s="274"/>
      <c r="T53" s="274"/>
      <c r="U53" s="275"/>
      <c r="V53" s="267" t="s">
        <v>47</v>
      </c>
      <c r="W53" s="232"/>
      <c r="X53" s="269" t="s">
        <v>16</v>
      </c>
      <c r="Y53" s="270"/>
      <c r="Z53" s="24"/>
      <c r="AA53" s="24"/>
      <c r="AB53" s="24"/>
      <c r="AC53" s="22">
        <f t="shared" si="27"/>
        <v>0</v>
      </c>
      <c r="AD53" s="22">
        <f t="shared" si="28"/>
        <v>0</v>
      </c>
      <c r="AE53" s="22">
        <f t="shared" si="29"/>
        <v>0</v>
      </c>
      <c r="AF53" s="22">
        <f t="shared" si="30"/>
        <v>0</v>
      </c>
      <c r="AH53" s="33">
        <f>基本情報!B59</f>
        <v>0</v>
      </c>
      <c r="AI53" s="33">
        <f>基本情報!A59</f>
        <v>0</v>
      </c>
      <c r="AJ53" s="33"/>
      <c r="AK53" s="33">
        <f>AH53</f>
        <v>0</v>
      </c>
      <c r="AL53" s="33">
        <f>基本情報!C59</f>
        <v>0</v>
      </c>
      <c r="AM53" s="33"/>
      <c r="AN53" s="33">
        <f>AK53</f>
        <v>0</v>
      </c>
      <c r="AO53" s="33">
        <f>基本情報!D59</f>
        <v>0</v>
      </c>
    </row>
    <row r="54" spans="1:41" s="22" customFormat="1" ht="21" customHeight="1" thickBot="1">
      <c r="A54" s="47"/>
      <c r="B54" s="54"/>
      <c r="C54" s="53"/>
      <c r="D54" s="53"/>
      <c r="E54" s="53"/>
      <c r="F54" s="53"/>
      <c r="G54" s="53"/>
      <c r="H54" s="53"/>
      <c r="I54" s="53"/>
      <c r="J54" s="53"/>
      <c r="K54" s="25"/>
      <c r="L54" s="25"/>
      <c r="M54" s="25"/>
      <c r="N54" s="25"/>
      <c r="O54" s="25"/>
      <c r="P54" s="24"/>
      <c r="Q54" s="24"/>
      <c r="R54" s="115" t="s">
        <v>51</v>
      </c>
      <c r="S54" s="111" t="s">
        <v>79</v>
      </c>
      <c r="T54" s="281" t="s">
        <v>29</v>
      </c>
      <c r="U54" s="282"/>
      <c r="V54" s="280"/>
      <c r="W54" s="280"/>
      <c r="X54" s="111" t="s">
        <v>37</v>
      </c>
      <c r="Y54" s="114" t="s">
        <v>38</v>
      </c>
      <c r="Z54" s="25"/>
      <c r="AA54" s="25"/>
      <c r="AB54" s="25"/>
      <c r="AC54" s="22">
        <f t="shared" si="27"/>
        <v>0</v>
      </c>
      <c r="AD54" s="22">
        <f t="shared" si="28"/>
        <v>0</v>
      </c>
      <c r="AE54" s="22">
        <f t="shared" si="29"/>
        <v>0</v>
      </c>
      <c r="AF54" s="22">
        <f t="shared" si="30"/>
        <v>0</v>
      </c>
      <c r="AH54" s="33">
        <f>基本情報!B60</f>
        <v>0</v>
      </c>
      <c r="AI54" s="33">
        <f>基本情報!A60</f>
        <v>0</v>
      </c>
      <c r="AJ54" s="33"/>
      <c r="AK54" s="33">
        <f>基本情報!B60</f>
        <v>0</v>
      </c>
      <c r="AL54" s="48">
        <f>基本情報!C60</f>
        <v>0</v>
      </c>
      <c r="AM54" s="33"/>
      <c r="AN54" s="33">
        <f>基本情報!B60</f>
        <v>0</v>
      </c>
      <c r="AO54" s="48">
        <f>基本情報!D60</f>
        <v>0</v>
      </c>
    </row>
    <row r="55" spans="1:41" s="22" customFormat="1" ht="21" customHeight="1" thickTop="1" thickBot="1">
      <c r="A55" s="47"/>
      <c r="B55" s="54"/>
      <c r="C55" s="53"/>
      <c r="D55" s="53"/>
      <c r="E55" s="53"/>
      <c r="F55" s="53"/>
      <c r="G55" s="53"/>
      <c r="H55" s="53"/>
      <c r="I55" s="53"/>
      <c r="J55" s="53"/>
      <c r="K55" s="25"/>
      <c r="L55" s="25"/>
      <c r="M55" s="36"/>
      <c r="N55" s="36"/>
      <c r="O55" s="36"/>
      <c r="P55" s="36"/>
      <c r="Q55" s="36"/>
      <c r="R55" s="93">
        <v>4</v>
      </c>
      <c r="S55" s="94"/>
      <c r="T55" s="271"/>
      <c r="U55" s="272"/>
      <c r="V55" s="276"/>
      <c r="W55" s="276"/>
      <c r="X55" s="95"/>
      <c r="Y55" s="96"/>
      <c r="Z55" s="113"/>
      <c r="AA55" s="25"/>
      <c r="AB55" s="25"/>
      <c r="AC55" s="22">
        <f t="shared" si="27"/>
        <v>0</v>
      </c>
      <c r="AD55" s="22">
        <f t="shared" si="28"/>
        <v>0</v>
      </c>
      <c r="AE55" s="22">
        <f t="shared" si="29"/>
        <v>0</v>
      </c>
      <c r="AF55" s="22">
        <f t="shared" si="30"/>
        <v>0</v>
      </c>
      <c r="AH55" s="33">
        <f>基本情報!B61</f>
        <v>0</v>
      </c>
      <c r="AI55" s="33">
        <f>基本情報!A61</f>
        <v>0</v>
      </c>
      <c r="AJ55" s="33"/>
      <c r="AK55" s="33">
        <f>基本情報!B61</f>
        <v>0</v>
      </c>
      <c r="AL55" s="48">
        <f>基本情報!C61</f>
        <v>0</v>
      </c>
      <c r="AM55" s="33"/>
      <c r="AN55" s="33">
        <f>基本情報!B61</f>
        <v>0</v>
      </c>
      <c r="AO55" s="48">
        <f>基本情報!D61</f>
        <v>0</v>
      </c>
    </row>
    <row r="56" spans="1:41" s="22" customFormat="1" ht="21" customHeight="1" thickTop="1">
      <c r="A56" s="47"/>
      <c r="B56" s="54"/>
      <c r="C56" s="51"/>
      <c r="D56" s="51"/>
      <c r="E56" s="51"/>
      <c r="F56" s="51"/>
      <c r="G56" s="51"/>
      <c r="H56" s="51"/>
      <c r="I56" s="51"/>
      <c r="J56" s="51"/>
      <c r="R56" s="258" t="s">
        <v>19</v>
      </c>
      <c r="S56" s="259"/>
      <c r="T56" s="259"/>
      <c r="U56" s="259"/>
      <c r="V56" s="259"/>
      <c r="W56" s="259"/>
      <c r="X56" s="259"/>
      <c r="Y56" s="260"/>
      <c r="Z56" s="24"/>
      <c r="AA56" s="24"/>
      <c r="AB56" s="24"/>
      <c r="AC56" s="22">
        <f t="shared" si="27"/>
        <v>0</v>
      </c>
      <c r="AD56" s="22">
        <f t="shared" si="28"/>
        <v>0</v>
      </c>
      <c r="AE56" s="22">
        <f t="shared" si="29"/>
        <v>0</v>
      </c>
      <c r="AF56" s="22">
        <f t="shared" si="30"/>
        <v>0</v>
      </c>
      <c r="AH56" s="33">
        <f>基本情報!B62</f>
        <v>0</v>
      </c>
      <c r="AI56" s="33">
        <f>基本情報!A62</f>
        <v>0</v>
      </c>
      <c r="AJ56" s="33"/>
      <c r="AK56" s="33">
        <f>基本情報!B62</f>
        <v>0</v>
      </c>
      <c r="AL56" s="48">
        <f>基本情報!C62</f>
        <v>0</v>
      </c>
      <c r="AM56" s="33"/>
      <c r="AN56" s="33">
        <f>基本情報!B62</f>
        <v>0</v>
      </c>
      <c r="AO56" s="48">
        <f>基本情報!D62</f>
        <v>0</v>
      </c>
    </row>
    <row r="57" spans="1:41" s="22" customFormat="1" ht="21" customHeight="1" thickBot="1">
      <c r="A57" s="47"/>
      <c r="B57" s="54" t="s">
        <v>58</v>
      </c>
      <c r="C57" s="51" t="s">
        <v>52</v>
      </c>
      <c r="D57" s="51" t="s">
        <v>53</v>
      </c>
      <c r="E57" s="51" t="s">
        <v>54</v>
      </c>
      <c r="F57" s="51" t="s">
        <v>55</v>
      </c>
      <c r="G57" s="51" t="s">
        <v>36</v>
      </c>
      <c r="H57" s="51" t="s">
        <v>56</v>
      </c>
      <c r="I57" s="51" t="s">
        <v>57</v>
      </c>
      <c r="J57" s="51"/>
      <c r="R57" s="34" t="s">
        <v>48</v>
      </c>
      <c r="S57" s="261" t="s">
        <v>76</v>
      </c>
      <c r="T57" s="262"/>
      <c r="U57" s="99" t="s">
        <v>36</v>
      </c>
      <c r="V57" s="37" t="s">
        <v>17</v>
      </c>
      <c r="W57" s="106" t="s">
        <v>45</v>
      </c>
      <c r="X57" s="38" t="s">
        <v>46</v>
      </c>
      <c r="Y57" s="35" t="s">
        <v>18</v>
      </c>
      <c r="Z57" s="24"/>
      <c r="AA57" s="24"/>
      <c r="AB57" s="24"/>
      <c r="AC57" s="22">
        <f t="shared" si="27"/>
        <v>0</v>
      </c>
      <c r="AD57" s="22">
        <f t="shared" si="28"/>
        <v>0</v>
      </c>
      <c r="AE57" s="22">
        <f t="shared" si="29"/>
        <v>0</v>
      </c>
      <c r="AF57" s="22">
        <f t="shared" si="30"/>
        <v>0</v>
      </c>
      <c r="AH57" s="33">
        <f>基本情報!B63</f>
        <v>0</v>
      </c>
      <c r="AI57" s="33">
        <f>基本情報!A63</f>
        <v>0</v>
      </c>
      <c r="AJ57" s="33"/>
      <c r="AK57" s="33">
        <f>基本情報!B63</f>
        <v>0</v>
      </c>
      <c r="AL57" s="48">
        <f>基本情報!C63</f>
        <v>0</v>
      </c>
      <c r="AM57" s="33"/>
      <c r="AN57" s="33">
        <f>基本情報!B63</f>
        <v>0</v>
      </c>
      <c r="AO57" s="48">
        <f>基本情報!D63</f>
        <v>0</v>
      </c>
    </row>
    <row r="58" spans="1:41" s="22" customFormat="1" ht="21" customHeight="1" thickTop="1">
      <c r="A58" s="47"/>
      <c r="B58" s="60">
        <f>基本情報!$B$5</f>
        <v>0</v>
      </c>
      <c r="C58" s="61">
        <f t="shared" ref="C58:C63" si="40">IF(U58&gt;0,"A",0)</f>
        <v>0</v>
      </c>
      <c r="D58" s="61">
        <f>S55</f>
        <v>0</v>
      </c>
      <c r="E58" s="61">
        <f>T55</f>
        <v>0</v>
      </c>
      <c r="F58" s="61" t="str">
        <f t="shared" ref="F58:F63" si="41">R58</f>
        <v/>
      </c>
      <c r="G58" s="61">
        <f t="shared" ref="G58:G63" si="42">U58</f>
        <v>0</v>
      </c>
      <c r="H58" s="62">
        <f t="shared" ref="H58:H63" si="43">W58</f>
        <v>0</v>
      </c>
      <c r="I58" s="63">
        <f>V64</f>
        <v>0</v>
      </c>
      <c r="J58" s="63"/>
      <c r="P58" s="22">
        <f>S55</f>
        <v>0</v>
      </c>
      <c r="Q58" s="22">
        <f>T55</f>
        <v>0</v>
      </c>
      <c r="R58" s="97" t="str">
        <f t="shared" ref="R58:R63" si="44">IF(S58&lt;&gt;0,VLOOKUP(S58,$AH$15:$AI$21,2),"")</f>
        <v/>
      </c>
      <c r="S58" s="265"/>
      <c r="T58" s="266"/>
      <c r="U58" s="101"/>
      <c r="V58" s="104" t="str">
        <f t="shared" ref="V58:V63" si="45">IF(S58&lt;&gt;0,VLOOKUP(S58,$AK$15:$AL$21,2),"")</f>
        <v/>
      </c>
      <c r="W58" s="107"/>
      <c r="X58" s="104" t="str">
        <f t="shared" ref="X58:X63" si="46">IF(S58&lt;&gt;0,VLOOKUP(S58,$AN$15:$AO$21,2),"")</f>
        <v/>
      </c>
      <c r="Y58" s="39" t="str">
        <f t="shared" ref="Y58:Y63" si="47">IF(U58&gt;0,U58*V58+W58*X58,"")</f>
        <v/>
      </c>
      <c r="Z58" s="40"/>
      <c r="AA58" s="40"/>
      <c r="AB58" s="40"/>
      <c r="AC58" s="22">
        <f t="shared" si="27"/>
        <v>0</v>
      </c>
      <c r="AD58" s="22">
        <f t="shared" si="28"/>
        <v>0</v>
      </c>
      <c r="AE58" s="22">
        <f t="shared" si="29"/>
        <v>0</v>
      </c>
      <c r="AF58" s="22">
        <f t="shared" si="30"/>
        <v>0</v>
      </c>
      <c r="AH58" s="33">
        <f>基本情報!B64</f>
        <v>0</v>
      </c>
      <c r="AI58" s="33">
        <f>基本情報!A64</f>
        <v>0</v>
      </c>
      <c r="AJ58" s="33"/>
      <c r="AK58" s="33">
        <f>基本情報!B64</f>
        <v>0</v>
      </c>
      <c r="AL58" s="48">
        <f>基本情報!C64</f>
        <v>0</v>
      </c>
      <c r="AM58" s="33"/>
      <c r="AN58" s="33">
        <f>基本情報!B64</f>
        <v>0</v>
      </c>
      <c r="AO58" s="48">
        <f>基本情報!D64</f>
        <v>0</v>
      </c>
    </row>
    <row r="59" spans="1:41" s="22" customFormat="1" ht="21" customHeight="1">
      <c r="A59" s="47"/>
      <c r="B59" s="60">
        <f>基本情報!$B$5</f>
        <v>0</v>
      </c>
      <c r="C59" s="61">
        <f t="shared" si="40"/>
        <v>0</v>
      </c>
      <c r="D59" s="61">
        <f>S55</f>
        <v>0</v>
      </c>
      <c r="E59" s="61">
        <f>T55</f>
        <v>0</v>
      </c>
      <c r="F59" s="61" t="str">
        <f t="shared" si="41"/>
        <v/>
      </c>
      <c r="G59" s="61">
        <f t="shared" si="42"/>
        <v>0</v>
      </c>
      <c r="H59" s="62">
        <f t="shared" si="43"/>
        <v>0</v>
      </c>
      <c r="I59" s="61"/>
      <c r="J59" s="61"/>
      <c r="N59" s="22" t="str">
        <f t="shared" ref="N59:N65" si="48">R59</f>
        <v/>
      </c>
      <c r="P59" s="22">
        <f>S55</f>
        <v>0</v>
      </c>
      <c r="Q59" s="22">
        <f>T55</f>
        <v>0</v>
      </c>
      <c r="R59" s="97" t="str">
        <f t="shared" si="44"/>
        <v/>
      </c>
      <c r="S59" s="263"/>
      <c r="T59" s="264"/>
      <c r="U59" s="102"/>
      <c r="V59" s="104" t="str">
        <f t="shared" si="45"/>
        <v/>
      </c>
      <c r="W59" s="108"/>
      <c r="X59" s="104" t="str">
        <f t="shared" si="46"/>
        <v/>
      </c>
      <c r="Y59" s="39" t="str">
        <f t="shared" si="47"/>
        <v/>
      </c>
      <c r="Z59" s="40"/>
      <c r="AA59" s="40"/>
      <c r="AB59" s="40"/>
      <c r="AC59" s="22">
        <f t="shared" si="27"/>
        <v>0</v>
      </c>
      <c r="AD59" s="22">
        <f t="shared" si="28"/>
        <v>0</v>
      </c>
      <c r="AE59" s="22">
        <f t="shared" si="29"/>
        <v>0</v>
      </c>
      <c r="AF59" s="22">
        <f t="shared" si="30"/>
        <v>0</v>
      </c>
      <c r="AH59" s="33">
        <f>基本情報!B65</f>
        <v>0</v>
      </c>
      <c r="AI59" s="33">
        <f>基本情報!A65</f>
        <v>0</v>
      </c>
      <c r="AJ59" s="33"/>
      <c r="AK59" s="33">
        <f>基本情報!B65</f>
        <v>0</v>
      </c>
      <c r="AL59" s="48">
        <f>基本情報!C65</f>
        <v>0</v>
      </c>
      <c r="AM59" s="33"/>
      <c r="AN59" s="33">
        <f>基本情報!B65</f>
        <v>0</v>
      </c>
      <c r="AO59" s="48">
        <f>基本情報!D65</f>
        <v>0</v>
      </c>
    </row>
    <row r="60" spans="1:41" s="22" customFormat="1" ht="21" customHeight="1">
      <c r="A60" s="47"/>
      <c r="B60" s="60">
        <f>基本情報!$B$5</f>
        <v>0</v>
      </c>
      <c r="C60" s="61">
        <f t="shared" si="40"/>
        <v>0</v>
      </c>
      <c r="D60" s="61">
        <f>S55</f>
        <v>0</v>
      </c>
      <c r="E60" s="61">
        <f>T55</f>
        <v>0</v>
      </c>
      <c r="F60" s="61" t="str">
        <f t="shared" si="41"/>
        <v/>
      </c>
      <c r="G60" s="61">
        <f t="shared" si="42"/>
        <v>0</v>
      </c>
      <c r="H60" s="62">
        <f t="shared" si="43"/>
        <v>0</v>
      </c>
      <c r="I60" s="61"/>
      <c r="J60" s="61"/>
      <c r="N60" s="22" t="str">
        <f t="shared" si="48"/>
        <v/>
      </c>
      <c r="P60" s="22">
        <f>S55</f>
        <v>0</v>
      </c>
      <c r="Q60" s="22">
        <f>T55</f>
        <v>0</v>
      </c>
      <c r="R60" s="97" t="str">
        <f t="shared" si="44"/>
        <v/>
      </c>
      <c r="S60" s="263"/>
      <c r="T60" s="264"/>
      <c r="U60" s="102"/>
      <c r="V60" s="104" t="str">
        <f t="shared" si="45"/>
        <v/>
      </c>
      <c r="W60" s="108"/>
      <c r="X60" s="104" t="str">
        <f t="shared" si="46"/>
        <v/>
      </c>
      <c r="Y60" s="39" t="str">
        <f t="shared" si="47"/>
        <v/>
      </c>
      <c r="Z60" s="40"/>
      <c r="AA60" s="40"/>
      <c r="AB60" s="40"/>
      <c r="AC60" s="22">
        <f t="shared" si="27"/>
        <v>0</v>
      </c>
      <c r="AD60" s="22">
        <f t="shared" si="28"/>
        <v>0</v>
      </c>
      <c r="AE60" s="22">
        <f t="shared" si="29"/>
        <v>0</v>
      </c>
      <c r="AF60" s="22">
        <f t="shared" si="30"/>
        <v>0</v>
      </c>
      <c r="AH60" s="33">
        <f>基本情報!B66</f>
        <v>0</v>
      </c>
      <c r="AI60" s="33">
        <f>基本情報!A66</f>
        <v>0</v>
      </c>
      <c r="AJ60" s="33"/>
      <c r="AK60" s="33">
        <f>基本情報!B66</f>
        <v>0</v>
      </c>
      <c r="AL60" s="48">
        <f>基本情報!C66</f>
        <v>0</v>
      </c>
      <c r="AM60" s="33"/>
      <c r="AN60" s="33">
        <f>基本情報!B66</f>
        <v>0</v>
      </c>
      <c r="AO60" s="48">
        <f>基本情報!D66</f>
        <v>0</v>
      </c>
    </row>
    <row r="61" spans="1:41" s="22" customFormat="1" ht="21" customHeight="1">
      <c r="A61" s="47"/>
      <c r="B61" s="60">
        <f>基本情報!$B$5</f>
        <v>0</v>
      </c>
      <c r="C61" s="61">
        <f t="shared" si="40"/>
        <v>0</v>
      </c>
      <c r="D61" s="61">
        <f>S55</f>
        <v>0</v>
      </c>
      <c r="E61" s="61">
        <f>T55</f>
        <v>0</v>
      </c>
      <c r="F61" s="61" t="str">
        <f t="shared" si="41"/>
        <v/>
      </c>
      <c r="G61" s="61">
        <f t="shared" si="42"/>
        <v>0</v>
      </c>
      <c r="H61" s="62">
        <f t="shared" si="43"/>
        <v>0</v>
      </c>
      <c r="I61" s="61"/>
      <c r="J61" s="61"/>
      <c r="N61" s="22" t="str">
        <f t="shared" si="48"/>
        <v/>
      </c>
      <c r="P61" s="22">
        <f>S55</f>
        <v>0</v>
      </c>
      <c r="Q61" s="22">
        <f>T55</f>
        <v>0</v>
      </c>
      <c r="R61" s="97" t="str">
        <f t="shared" si="44"/>
        <v/>
      </c>
      <c r="S61" s="263"/>
      <c r="T61" s="264"/>
      <c r="U61" s="102"/>
      <c r="V61" s="104" t="str">
        <f t="shared" si="45"/>
        <v/>
      </c>
      <c r="W61" s="108"/>
      <c r="X61" s="104" t="str">
        <f t="shared" si="46"/>
        <v/>
      </c>
      <c r="Y61" s="39" t="str">
        <f t="shared" si="47"/>
        <v/>
      </c>
      <c r="Z61" s="40"/>
      <c r="AA61" s="40"/>
      <c r="AB61" s="40"/>
      <c r="AC61" s="22">
        <f t="shared" si="27"/>
        <v>0</v>
      </c>
      <c r="AD61" s="22">
        <f t="shared" si="28"/>
        <v>0</v>
      </c>
      <c r="AE61" s="22">
        <f t="shared" si="29"/>
        <v>0</v>
      </c>
      <c r="AF61" s="22">
        <f t="shared" si="30"/>
        <v>0</v>
      </c>
      <c r="AH61" s="33"/>
      <c r="AI61" s="33"/>
      <c r="AJ61" s="33"/>
      <c r="AK61" s="33"/>
      <c r="AL61" s="48"/>
      <c r="AM61" s="33"/>
      <c r="AN61" s="33"/>
      <c r="AO61" s="48"/>
    </row>
    <row r="62" spans="1:41" s="22" customFormat="1" ht="21" customHeight="1">
      <c r="A62" s="47"/>
      <c r="B62" s="60">
        <f>基本情報!$B$5</f>
        <v>0</v>
      </c>
      <c r="C62" s="61">
        <f t="shared" si="40"/>
        <v>0</v>
      </c>
      <c r="D62" s="61">
        <f>S55</f>
        <v>0</v>
      </c>
      <c r="E62" s="61">
        <f>T55</f>
        <v>0</v>
      </c>
      <c r="F62" s="61" t="str">
        <f t="shared" si="41"/>
        <v/>
      </c>
      <c r="G62" s="61">
        <f t="shared" si="42"/>
        <v>0</v>
      </c>
      <c r="H62" s="62">
        <f t="shared" si="43"/>
        <v>0</v>
      </c>
      <c r="I62" s="61"/>
      <c r="J62" s="61"/>
      <c r="N62" s="22" t="str">
        <f t="shared" si="48"/>
        <v/>
      </c>
      <c r="P62" s="22">
        <f>S55</f>
        <v>0</v>
      </c>
      <c r="Q62" s="22">
        <f>T55</f>
        <v>0</v>
      </c>
      <c r="R62" s="97" t="str">
        <f t="shared" si="44"/>
        <v/>
      </c>
      <c r="S62" s="263"/>
      <c r="T62" s="264"/>
      <c r="U62" s="102"/>
      <c r="V62" s="104" t="str">
        <f t="shared" si="45"/>
        <v/>
      </c>
      <c r="W62" s="108"/>
      <c r="X62" s="104" t="str">
        <f t="shared" si="46"/>
        <v/>
      </c>
      <c r="Y62" s="39" t="str">
        <f t="shared" si="47"/>
        <v/>
      </c>
      <c r="Z62" s="40"/>
      <c r="AA62" s="40"/>
      <c r="AB62" s="40"/>
      <c r="AC62" s="22">
        <f t="shared" si="27"/>
        <v>0</v>
      </c>
      <c r="AD62" s="22">
        <f t="shared" si="28"/>
        <v>0</v>
      </c>
      <c r="AE62" s="22">
        <f t="shared" si="29"/>
        <v>0</v>
      </c>
      <c r="AF62" s="22">
        <f t="shared" si="30"/>
        <v>0</v>
      </c>
      <c r="AH62" s="33"/>
      <c r="AI62" s="33"/>
      <c r="AJ62" s="33"/>
      <c r="AK62" s="33"/>
      <c r="AL62" s="48"/>
      <c r="AM62" s="33"/>
      <c r="AN62" s="33"/>
      <c r="AO62" s="33"/>
    </row>
    <row r="63" spans="1:41" s="22" customFormat="1" ht="21" customHeight="1" thickBot="1">
      <c r="A63" s="47"/>
      <c r="B63" s="60">
        <f>基本情報!$B$5</f>
        <v>0</v>
      </c>
      <c r="C63" s="61">
        <f t="shared" si="40"/>
        <v>0</v>
      </c>
      <c r="D63" s="61">
        <f>S55</f>
        <v>0</v>
      </c>
      <c r="E63" s="61">
        <f>T55</f>
        <v>0</v>
      </c>
      <c r="F63" s="61" t="str">
        <f t="shared" si="41"/>
        <v/>
      </c>
      <c r="G63" s="61">
        <f t="shared" si="42"/>
        <v>0</v>
      </c>
      <c r="H63" s="62">
        <f t="shared" si="43"/>
        <v>0</v>
      </c>
      <c r="I63" s="61"/>
      <c r="J63" s="61"/>
      <c r="K63" s="22">
        <f>IF(Y64&gt;0,1,0)</f>
        <v>0</v>
      </c>
      <c r="L63" s="22">
        <f>IF(R53&gt;0,1,0)</f>
        <v>1</v>
      </c>
      <c r="N63" s="22" t="str">
        <f t="shared" si="48"/>
        <v/>
      </c>
      <c r="P63" s="22">
        <f>S55</f>
        <v>0</v>
      </c>
      <c r="Q63" s="22">
        <f>T55</f>
        <v>0</v>
      </c>
      <c r="R63" s="98" t="str">
        <f t="shared" si="44"/>
        <v/>
      </c>
      <c r="S63" s="277"/>
      <c r="T63" s="278"/>
      <c r="U63" s="103"/>
      <c r="V63" s="105" t="str">
        <f t="shared" si="45"/>
        <v/>
      </c>
      <c r="W63" s="109"/>
      <c r="X63" s="105" t="str">
        <f t="shared" si="46"/>
        <v/>
      </c>
      <c r="Y63" s="42" t="str">
        <f t="shared" si="47"/>
        <v/>
      </c>
      <c r="Z63" s="40"/>
      <c r="AA63" s="40"/>
      <c r="AB63" s="40"/>
      <c r="AC63" s="22">
        <f t="shared" si="27"/>
        <v>0</v>
      </c>
      <c r="AD63" s="22">
        <f t="shared" si="28"/>
        <v>0</v>
      </c>
      <c r="AE63" s="22">
        <f t="shared" si="29"/>
        <v>1</v>
      </c>
      <c r="AF63" s="22">
        <f t="shared" si="30"/>
        <v>0</v>
      </c>
      <c r="AH63" s="33"/>
      <c r="AI63" s="33"/>
      <c r="AJ63" s="33"/>
      <c r="AK63" s="33"/>
      <c r="AL63" s="48"/>
      <c r="AM63" s="33"/>
      <c r="AN63" s="33"/>
      <c r="AO63" s="33"/>
    </row>
    <row r="64" spans="1:41" s="22" customFormat="1" ht="21" customHeight="1" thickTop="1" thickBot="1">
      <c r="A64" s="47"/>
      <c r="B64" s="60"/>
      <c r="C64" s="61"/>
      <c r="D64" s="61"/>
      <c r="E64" s="61"/>
      <c r="F64" s="61"/>
      <c r="G64" s="61"/>
      <c r="H64" s="62"/>
      <c r="I64" s="61"/>
      <c r="J64" s="61"/>
      <c r="M64" s="43">
        <f>Y64</f>
        <v>0</v>
      </c>
      <c r="N64" s="22" t="str">
        <f t="shared" si="48"/>
        <v>合計金額</v>
      </c>
      <c r="R64" s="23" t="s">
        <v>25</v>
      </c>
      <c r="S64" s="100">
        <f>SUM(Y58:Y63)</f>
        <v>0</v>
      </c>
      <c r="T64" s="283" t="s">
        <v>26</v>
      </c>
      <c r="U64" s="284"/>
      <c r="V64" s="110"/>
      <c r="W64" s="279" t="s">
        <v>27</v>
      </c>
      <c r="X64" s="240"/>
      <c r="Y64" s="44">
        <f>S64-V64</f>
        <v>0</v>
      </c>
      <c r="Z64" s="25"/>
      <c r="AA64" s="25"/>
      <c r="AB64" s="25"/>
      <c r="AC64" s="22">
        <f t="shared" si="27"/>
        <v>0</v>
      </c>
      <c r="AD64" s="22">
        <f t="shared" si="28"/>
        <v>0</v>
      </c>
      <c r="AE64" s="22">
        <f t="shared" si="29"/>
        <v>0</v>
      </c>
      <c r="AF64" s="22">
        <f t="shared" si="30"/>
        <v>0</v>
      </c>
    </row>
    <row r="65" spans="1:41" s="22" customFormat="1" ht="21" customHeight="1" thickBot="1">
      <c r="A65" s="47"/>
      <c r="B65" s="60"/>
      <c r="C65" s="61"/>
      <c r="D65" s="61"/>
      <c r="E65" s="61"/>
      <c r="F65" s="61"/>
      <c r="G65" s="61"/>
      <c r="H65" s="62"/>
      <c r="I65" s="61"/>
      <c r="J65" s="61"/>
      <c r="N65" s="22">
        <f t="shared" si="48"/>
        <v>0</v>
      </c>
      <c r="Q65" s="45"/>
      <c r="R65" s="45"/>
      <c r="W65" s="24"/>
      <c r="X65" s="24"/>
      <c r="Y65" s="25"/>
      <c r="Z65" s="25"/>
      <c r="AA65" s="25"/>
      <c r="AB65" s="25"/>
      <c r="AC65" s="22">
        <f t="shared" si="27"/>
        <v>0</v>
      </c>
      <c r="AD65" s="22">
        <f t="shared" si="28"/>
        <v>0</v>
      </c>
      <c r="AE65" s="22">
        <f t="shared" si="29"/>
        <v>0</v>
      </c>
      <c r="AF65" s="22">
        <f t="shared" si="30"/>
        <v>0</v>
      </c>
    </row>
    <row r="66" spans="1:41" s="22" customFormat="1" ht="21" customHeight="1">
      <c r="A66" s="47"/>
      <c r="B66" s="54"/>
      <c r="C66" s="53"/>
      <c r="D66" s="53"/>
      <c r="E66" s="53"/>
      <c r="F66" s="53"/>
      <c r="G66" s="53"/>
      <c r="H66" s="53"/>
      <c r="I66" s="53"/>
      <c r="J66" s="53"/>
      <c r="K66" s="25"/>
      <c r="L66" s="25"/>
      <c r="M66" s="25"/>
      <c r="N66" s="25"/>
      <c r="O66" s="25"/>
      <c r="P66" s="24"/>
      <c r="Q66" s="24"/>
      <c r="R66" s="273" t="s">
        <v>28</v>
      </c>
      <c r="S66" s="274"/>
      <c r="T66" s="274"/>
      <c r="U66" s="275"/>
      <c r="V66" s="267" t="s">
        <v>47</v>
      </c>
      <c r="W66" s="232"/>
      <c r="X66" s="269" t="s">
        <v>16</v>
      </c>
      <c r="Y66" s="270"/>
      <c r="Z66" s="24"/>
      <c r="AA66" s="24"/>
      <c r="AB66" s="24"/>
      <c r="AC66" s="22">
        <f t="shared" si="27"/>
        <v>0</v>
      </c>
      <c r="AD66" s="22">
        <f t="shared" si="28"/>
        <v>0</v>
      </c>
      <c r="AE66" s="22">
        <f t="shared" si="29"/>
        <v>0</v>
      </c>
      <c r="AF66" s="22">
        <f t="shared" si="30"/>
        <v>0</v>
      </c>
      <c r="AH66" s="33">
        <f>基本情報!B72</f>
        <v>0</v>
      </c>
      <c r="AI66" s="33">
        <f>基本情報!A72</f>
        <v>0</v>
      </c>
      <c r="AJ66" s="33"/>
      <c r="AK66" s="33">
        <f>AH66</f>
        <v>0</v>
      </c>
      <c r="AL66" s="33">
        <f>基本情報!C72</f>
        <v>0</v>
      </c>
      <c r="AM66" s="33"/>
      <c r="AN66" s="33">
        <f>AK66</f>
        <v>0</v>
      </c>
      <c r="AO66" s="33">
        <f>基本情報!D72</f>
        <v>0</v>
      </c>
    </row>
    <row r="67" spans="1:41" s="22" customFormat="1" ht="21" customHeight="1" thickBot="1">
      <c r="A67" s="47"/>
      <c r="B67" s="54"/>
      <c r="C67" s="53"/>
      <c r="D67" s="53"/>
      <c r="E67" s="53"/>
      <c r="F67" s="53"/>
      <c r="G67" s="53"/>
      <c r="H67" s="53"/>
      <c r="I67" s="53"/>
      <c r="J67" s="53"/>
      <c r="K67" s="25"/>
      <c r="L67" s="25"/>
      <c r="M67" s="25"/>
      <c r="N67" s="25"/>
      <c r="O67" s="25"/>
      <c r="P67" s="24"/>
      <c r="Q67" s="24"/>
      <c r="R67" s="115" t="s">
        <v>51</v>
      </c>
      <c r="S67" s="111" t="s">
        <v>79</v>
      </c>
      <c r="T67" s="281" t="s">
        <v>29</v>
      </c>
      <c r="U67" s="282"/>
      <c r="V67" s="280"/>
      <c r="W67" s="280"/>
      <c r="X67" s="111" t="s">
        <v>37</v>
      </c>
      <c r="Y67" s="114" t="s">
        <v>38</v>
      </c>
      <c r="Z67" s="25"/>
      <c r="AA67" s="25"/>
      <c r="AB67" s="25"/>
      <c r="AC67" s="22">
        <f t="shared" si="27"/>
        <v>0</v>
      </c>
      <c r="AD67" s="22">
        <f t="shared" si="28"/>
        <v>0</v>
      </c>
      <c r="AE67" s="22">
        <f t="shared" si="29"/>
        <v>0</v>
      </c>
      <c r="AF67" s="22">
        <f t="shared" si="30"/>
        <v>0</v>
      </c>
      <c r="AH67" s="33">
        <f>基本情報!B73</f>
        <v>0</v>
      </c>
      <c r="AI67" s="33">
        <f>基本情報!A73</f>
        <v>0</v>
      </c>
      <c r="AJ67" s="33"/>
      <c r="AK67" s="33">
        <f>基本情報!B73</f>
        <v>0</v>
      </c>
      <c r="AL67" s="48">
        <f>基本情報!C73</f>
        <v>0</v>
      </c>
      <c r="AM67" s="33"/>
      <c r="AN67" s="33">
        <f>基本情報!B73</f>
        <v>0</v>
      </c>
      <c r="AO67" s="48">
        <f>基本情報!D73</f>
        <v>0</v>
      </c>
    </row>
    <row r="68" spans="1:41" s="22" customFormat="1" ht="21" customHeight="1" thickTop="1" thickBot="1">
      <c r="A68" s="47"/>
      <c r="B68" s="54"/>
      <c r="C68" s="53"/>
      <c r="D68" s="53"/>
      <c r="E68" s="53"/>
      <c r="F68" s="53"/>
      <c r="G68" s="53"/>
      <c r="H68" s="53"/>
      <c r="I68" s="53"/>
      <c r="J68" s="53"/>
      <c r="K68" s="25"/>
      <c r="L68" s="25"/>
      <c r="M68" s="36"/>
      <c r="N68" s="36"/>
      <c r="O68" s="36"/>
      <c r="P68" s="36"/>
      <c r="Q68" s="36"/>
      <c r="R68" s="93">
        <v>5</v>
      </c>
      <c r="S68" s="94"/>
      <c r="T68" s="271"/>
      <c r="U68" s="272"/>
      <c r="V68" s="276"/>
      <c r="W68" s="276"/>
      <c r="X68" s="95"/>
      <c r="Y68" s="96"/>
      <c r="Z68" s="113"/>
      <c r="AA68" s="25"/>
      <c r="AB68" s="25"/>
      <c r="AC68" s="22">
        <f t="shared" si="27"/>
        <v>0</v>
      </c>
      <c r="AD68" s="22">
        <f t="shared" si="28"/>
        <v>0</v>
      </c>
      <c r="AE68" s="22">
        <f t="shared" si="29"/>
        <v>0</v>
      </c>
      <c r="AF68" s="22">
        <f t="shared" si="30"/>
        <v>0</v>
      </c>
      <c r="AH68" s="33">
        <f>基本情報!B74</f>
        <v>0</v>
      </c>
      <c r="AI68" s="33">
        <f>基本情報!A74</f>
        <v>0</v>
      </c>
      <c r="AJ68" s="33"/>
      <c r="AK68" s="33">
        <f>基本情報!B74</f>
        <v>0</v>
      </c>
      <c r="AL68" s="48">
        <f>基本情報!C74</f>
        <v>0</v>
      </c>
      <c r="AM68" s="33"/>
      <c r="AN68" s="33">
        <f>基本情報!B74</f>
        <v>0</v>
      </c>
      <c r="AO68" s="48">
        <f>基本情報!D74</f>
        <v>0</v>
      </c>
    </row>
    <row r="69" spans="1:41" s="22" customFormat="1" ht="21" customHeight="1" thickTop="1">
      <c r="A69" s="47"/>
      <c r="B69" s="54"/>
      <c r="C69" s="51"/>
      <c r="D69" s="51"/>
      <c r="E69" s="51"/>
      <c r="F69" s="51"/>
      <c r="G69" s="51"/>
      <c r="H69" s="51"/>
      <c r="I69" s="51"/>
      <c r="J69" s="51"/>
      <c r="R69" s="258" t="s">
        <v>19</v>
      </c>
      <c r="S69" s="259"/>
      <c r="T69" s="259"/>
      <c r="U69" s="259"/>
      <c r="V69" s="259"/>
      <c r="W69" s="259"/>
      <c r="X69" s="259"/>
      <c r="Y69" s="260"/>
      <c r="Z69" s="24"/>
      <c r="AA69" s="24"/>
      <c r="AB69" s="24"/>
      <c r="AC69" s="22">
        <f t="shared" si="27"/>
        <v>0</v>
      </c>
      <c r="AD69" s="22">
        <f t="shared" si="28"/>
        <v>0</v>
      </c>
      <c r="AE69" s="22">
        <f t="shared" si="29"/>
        <v>0</v>
      </c>
      <c r="AF69" s="22">
        <f t="shared" si="30"/>
        <v>0</v>
      </c>
      <c r="AH69" s="33">
        <f>基本情報!B75</f>
        <v>0</v>
      </c>
      <c r="AI69" s="33">
        <f>基本情報!A75</f>
        <v>0</v>
      </c>
      <c r="AJ69" s="33"/>
      <c r="AK69" s="33">
        <f>基本情報!B75</f>
        <v>0</v>
      </c>
      <c r="AL69" s="48">
        <f>基本情報!C75</f>
        <v>0</v>
      </c>
      <c r="AM69" s="33"/>
      <c r="AN69" s="33">
        <f>基本情報!B75</f>
        <v>0</v>
      </c>
      <c r="AO69" s="48">
        <f>基本情報!D75</f>
        <v>0</v>
      </c>
    </row>
    <row r="70" spans="1:41" s="22" customFormat="1" ht="21" customHeight="1" thickBot="1">
      <c r="A70" s="47"/>
      <c r="B70" s="54" t="s">
        <v>58</v>
      </c>
      <c r="C70" s="51" t="s">
        <v>52</v>
      </c>
      <c r="D70" s="51" t="s">
        <v>53</v>
      </c>
      <c r="E70" s="51" t="s">
        <v>54</v>
      </c>
      <c r="F70" s="51" t="s">
        <v>55</v>
      </c>
      <c r="G70" s="51" t="s">
        <v>36</v>
      </c>
      <c r="H70" s="51" t="s">
        <v>56</v>
      </c>
      <c r="I70" s="51" t="s">
        <v>57</v>
      </c>
      <c r="J70" s="51"/>
      <c r="R70" s="34" t="s">
        <v>48</v>
      </c>
      <c r="S70" s="261" t="s">
        <v>76</v>
      </c>
      <c r="T70" s="262"/>
      <c r="U70" s="99" t="s">
        <v>36</v>
      </c>
      <c r="V70" s="37" t="s">
        <v>17</v>
      </c>
      <c r="W70" s="106" t="s">
        <v>45</v>
      </c>
      <c r="X70" s="38" t="s">
        <v>46</v>
      </c>
      <c r="Y70" s="35" t="s">
        <v>18</v>
      </c>
      <c r="Z70" s="24"/>
      <c r="AA70" s="24"/>
      <c r="AB70" s="24"/>
      <c r="AC70" s="22">
        <f t="shared" si="27"/>
        <v>0</v>
      </c>
      <c r="AD70" s="22">
        <f t="shared" si="28"/>
        <v>0</v>
      </c>
      <c r="AE70" s="22">
        <f t="shared" si="29"/>
        <v>0</v>
      </c>
      <c r="AF70" s="22">
        <f t="shared" si="30"/>
        <v>0</v>
      </c>
      <c r="AH70" s="33">
        <f>基本情報!B76</f>
        <v>0</v>
      </c>
      <c r="AI70" s="33">
        <f>基本情報!A76</f>
        <v>0</v>
      </c>
      <c r="AJ70" s="33"/>
      <c r="AK70" s="33">
        <f>基本情報!B76</f>
        <v>0</v>
      </c>
      <c r="AL70" s="48">
        <f>基本情報!C76</f>
        <v>0</v>
      </c>
      <c r="AM70" s="33"/>
      <c r="AN70" s="33">
        <f>基本情報!B76</f>
        <v>0</v>
      </c>
      <c r="AO70" s="48">
        <f>基本情報!D76</f>
        <v>0</v>
      </c>
    </row>
    <row r="71" spans="1:41" s="22" customFormat="1" ht="21" customHeight="1" thickTop="1">
      <c r="A71" s="47"/>
      <c r="B71" s="60">
        <f>基本情報!$B$5</f>
        <v>0</v>
      </c>
      <c r="C71" s="61">
        <f t="shared" ref="C71:C76" si="49">IF(U71&gt;0,"A",0)</f>
        <v>0</v>
      </c>
      <c r="D71" s="61">
        <f>S68</f>
        <v>0</v>
      </c>
      <c r="E71" s="61">
        <f>T68</f>
        <v>0</v>
      </c>
      <c r="F71" s="61" t="str">
        <f t="shared" ref="F71:F76" si="50">R71</f>
        <v/>
      </c>
      <c r="G71" s="61">
        <f t="shared" ref="G71:G76" si="51">U71</f>
        <v>0</v>
      </c>
      <c r="H71" s="62">
        <f t="shared" ref="H71:H76" si="52">W71</f>
        <v>0</v>
      </c>
      <c r="I71" s="63">
        <f>V77</f>
        <v>0</v>
      </c>
      <c r="J71" s="63"/>
      <c r="P71" s="22">
        <f>S68</f>
        <v>0</v>
      </c>
      <c r="Q71" s="22">
        <f>T68</f>
        <v>0</v>
      </c>
      <c r="R71" s="97" t="str">
        <f t="shared" ref="R71:R76" si="53">IF(S71&lt;&gt;0,VLOOKUP(S71,$AH$15:$AI$21,2),"")</f>
        <v/>
      </c>
      <c r="S71" s="265"/>
      <c r="T71" s="266"/>
      <c r="U71" s="101"/>
      <c r="V71" s="104" t="str">
        <f t="shared" ref="V71:V76" si="54">IF(S71&lt;&gt;0,VLOOKUP(S71,$AK$15:$AL$21,2),"")</f>
        <v/>
      </c>
      <c r="W71" s="107"/>
      <c r="X71" s="104" t="str">
        <f t="shared" ref="X71:X76" si="55">IF(S71&lt;&gt;0,VLOOKUP(S71,$AN$15:$AO$21,2),"")</f>
        <v/>
      </c>
      <c r="Y71" s="39" t="str">
        <f t="shared" ref="Y71:Y76" si="56">IF(U71&gt;0,U71*V71+W71*X71,"")</f>
        <v/>
      </c>
      <c r="Z71" s="40"/>
      <c r="AA71" s="40"/>
      <c r="AB71" s="40"/>
      <c r="AC71" s="22">
        <f t="shared" si="27"/>
        <v>0</v>
      </c>
      <c r="AD71" s="22">
        <f t="shared" si="28"/>
        <v>0</v>
      </c>
      <c r="AE71" s="22">
        <f t="shared" si="29"/>
        <v>0</v>
      </c>
      <c r="AF71" s="22">
        <f t="shared" si="30"/>
        <v>0</v>
      </c>
      <c r="AH71" s="33">
        <f>基本情報!B77</f>
        <v>0</v>
      </c>
      <c r="AI71" s="33">
        <f>基本情報!A77</f>
        <v>0</v>
      </c>
      <c r="AJ71" s="33"/>
      <c r="AK71" s="33">
        <f>基本情報!B77</f>
        <v>0</v>
      </c>
      <c r="AL71" s="48">
        <f>基本情報!C77</f>
        <v>0</v>
      </c>
      <c r="AM71" s="33"/>
      <c r="AN71" s="33">
        <f>基本情報!B77</f>
        <v>0</v>
      </c>
      <c r="AO71" s="48">
        <f>基本情報!D77</f>
        <v>0</v>
      </c>
    </row>
    <row r="72" spans="1:41" s="22" customFormat="1" ht="21" customHeight="1">
      <c r="A72" s="47"/>
      <c r="B72" s="60">
        <f>基本情報!$B$5</f>
        <v>0</v>
      </c>
      <c r="C72" s="61">
        <f t="shared" si="49"/>
        <v>0</v>
      </c>
      <c r="D72" s="61">
        <f>S68</f>
        <v>0</v>
      </c>
      <c r="E72" s="61">
        <f>T68</f>
        <v>0</v>
      </c>
      <c r="F72" s="61" t="str">
        <f t="shared" si="50"/>
        <v/>
      </c>
      <c r="G72" s="61">
        <f t="shared" si="51"/>
        <v>0</v>
      </c>
      <c r="H72" s="62">
        <f t="shared" si="52"/>
        <v>0</v>
      </c>
      <c r="I72" s="61"/>
      <c r="J72" s="61"/>
      <c r="N72" s="22" t="str">
        <f t="shared" ref="N72:N78" si="57">R72</f>
        <v/>
      </c>
      <c r="P72" s="22">
        <f>S68</f>
        <v>0</v>
      </c>
      <c r="Q72" s="22">
        <f>T68</f>
        <v>0</v>
      </c>
      <c r="R72" s="97" t="str">
        <f t="shared" si="53"/>
        <v/>
      </c>
      <c r="S72" s="263"/>
      <c r="T72" s="264"/>
      <c r="U72" s="102"/>
      <c r="V72" s="104" t="str">
        <f t="shared" si="54"/>
        <v/>
      </c>
      <c r="W72" s="108"/>
      <c r="X72" s="104" t="str">
        <f t="shared" si="55"/>
        <v/>
      </c>
      <c r="Y72" s="39" t="str">
        <f t="shared" si="56"/>
        <v/>
      </c>
      <c r="Z72" s="40"/>
      <c r="AA72" s="40"/>
      <c r="AB72" s="40"/>
      <c r="AC72" s="22">
        <f t="shared" si="27"/>
        <v>0</v>
      </c>
      <c r="AD72" s="22">
        <f t="shared" si="28"/>
        <v>0</v>
      </c>
      <c r="AE72" s="22">
        <f t="shared" si="29"/>
        <v>0</v>
      </c>
      <c r="AF72" s="22">
        <f t="shared" si="30"/>
        <v>0</v>
      </c>
      <c r="AH72" s="33">
        <f>基本情報!B78</f>
        <v>0</v>
      </c>
      <c r="AI72" s="33">
        <f>基本情報!A78</f>
        <v>0</v>
      </c>
      <c r="AJ72" s="33"/>
      <c r="AK72" s="33">
        <f>基本情報!B78</f>
        <v>0</v>
      </c>
      <c r="AL72" s="48">
        <f>基本情報!C78</f>
        <v>0</v>
      </c>
      <c r="AM72" s="33"/>
      <c r="AN72" s="33">
        <f>基本情報!B78</f>
        <v>0</v>
      </c>
      <c r="AO72" s="48">
        <f>基本情報!D78</f>
        <v>0</v>
      </c>
    </row>
    <row r="73" spans="1:41" s="22" customFormat="1" ht="21" customHeight="1">
      <c r="A73" s="47"/>
      <c r="B73" s="60">
        <f>基本情報!$B$5</f>
        <v>0</v>
      </c>
      <c r="C73" s="61">
        <f t="shared" si="49"/>
        <v>0</v>
      </c>
      <c r="D73" s="61">
        <f>S68</f>
        <v>0</v>
      </c>
      <c r="E73" s="61">
        <f>T68</f>
        <v>0</v>
      </c>
      <c r="F73" s="61" t="str">
        <f t="shared" si="50"/>
        <v/>
      </c>
      <c r="G73" s="61">
        <f t="shared" si="51"/>
        <v>0</v>
      </c>
      <c r="H73" s="62">
        <f t="shared" si="52"/>
        <v>0</v>
      </c>
      <c r="I73" s="61"/>
      <c r="J73" s="61"/>
      <c r="N73" s="22" t="str">
        <f t="shared" si="57"/>
        <v/>
      </c>
      <c r="P73" s="22">
        <f>S68</f>
        <v>0</v>
      </c>
      <c r="Q73" s="22">
        <f>T68</f>
        <v>0</v>
      </c>
      <c r="R73" s="97" t="str">
        <f t="shared" si="53"/>
        <v/>
      </c>
      <c r="S73" s="263"/>
      <c r="T73" s="264"/>
      <c r="U73" s="102"/>
      <c r="V73" s="104" t="str">
        <f t="shared" si="54"/>
        <v/>
      </c>
      <c r="W73" s="108"/>
      <c r="X73" s="104" t="str">
        <f t="shared" si="55"/>
        <v/>
      </c>
      <c r="Y73" s="39" t="str">
        <f t="shared" si="56"/>
        <v/>
      </c>
      <c r="Z73" s="40"/>
      <c r="AA73" s="40"/>
      <c r="AB73" s="40"/>
      <c r="AC73" s="22">
        <f t="shared" si="27"/>
        <v>0</v>
      </c>
      <c r="AD73" s="22">
        <f t="shared" si="28"/>
        <v>0</v>
      </c>
      <c r="AE73" s="22">
        <f t="shared" si="29"/>
        <v>0</v>
      </c>
      <c r="AF73" s="22">
        <f t="shared" si="30"/>
        <v>0</v>
      </c>
      <c r="AH73" s="33">
        <f>基本情報!B79</f>
        <v>0</v>
      </c>
      <c r="AI73" s="33">
        <f>基本情報!A79</f>
        <v>0</v>
      </c>
      <c r="AJ73" s="33"/>
      <c r="AK73" s="33">
        <f>基本情報!B79</f>
        <v>0</v>
      </c>
      <c r="AL73" s="48">
        <f>基本情報!C79</f>
        <v>0</v>
      </c>
      <c r="AM73" s="33"/>
      <c r="AN73" s="33">
        <f>基本情報!B79</f>
        <v>0</v>
      </c>
      <c r="AO73" s="48">
        <f>基本情報!D79</f>
        <v>0</v>
      </c>
    </row>
    <row r="74" spans="1:41" s="22" customFormat="1" ht="21" customHeight="1">
      <c r="A74" s="47"/>
      <c r="B74" s="60">
        <f>基本情報!$B$5</f>
        <v>0</v>
      </c>
      <c r="C74" s="61">
        <f t="shared" si="49"/>
        <v>0</v>
      </c>
      <c r="D74" s="61">
        <f>S68</f>
        <v>0</v>
      </c>
      <c r="E74" s="61">
        <f>T68</f>
        <v>0</v>
      </c>
      <c r="F74" s="61" t="str">
        <f t="shared" si="50"/>
        <v/>
      </c>
      <c r="G74" s="61">
        <f t="shared" si="51"/>
        <v>0</v>
      </c>
      <c r="H74" s="62">
        <f t="shared" si="52"/>
        <v>0</v>
      </c>
      <c r="I74" s="61"/>
      <c r="J74" s="61"/>
      <c r="N74" s="22" t="str">
        <f t="shared" si="57"/>
        <v/>
      </c>
      <c r="P74" s="22">
        <f>S68</f>
        <v>0</v>
      </c>
      <c r="Q74" s="22">
        <f>T68</f>
        <v>0</v>
      </c>
      <c r="R74" s="97" t="str">
        <f t="shared" si="53"/>
        <v/>
      </c>
      <c r="S74" s="263"/>
      <c r="T74" s="264"/>
      <c r="U74" s="102"/>
      <c r="V74" s="104" t="str">
        <f t="shared" si="54"/>
        <v/>
      </c>
      <c r="W74" s="108"/>
      <c r="X74" s="104" t="str">
        <f t="shared" si="55"/>
        <v/>
      </c>
      <c r="Y74" s="39" t="str">
        <f t="shared" si="56"/>
        <v/>
      </c>
      <c r="Z74" s="40"/>
      <c r="AA74" s="40"/>
      <c r="AB74" s="40"/>
      <c r="AC74" s="22">
        <f t="shared" si="27"/>
        <v>0</v>
      </c>
      <c r="AD74" s="22">
        <f t="shared" si="28"/>
        <v>0</v>
      </c>
      <c r="AE74" s="22">
        <f t="shared" si="29"/>
        <v>0</v>
      </c>
      <c r="AF74" s="22">
        <f t="shared" si="30"/>
        <v>0</v>
      </c>
      <c r="AH74" s="33"/>
      <c r="AI74" s="33"/>
      <c r="AJ74" s="33"/>
      <c r="AK74" s="33"/>
      <c r="AL74" s="48"/>
      <c r="AM74" s="33"/>
      <c r="AN74" s="33"/>
      <c r="AO74" s="48"/>
    </row>
    <row r="75" spans="1:41" s="22" customFormat="1" ht="21" customHeight="1">
      <c r="A75" s="47"/>
      <c r="B75" s="60">
        <f>基本情報!$B$5</f>
        <v>0</v>
      </c>
      <c r="C75" s="61">
        <f t="shared" si="49"/>
        <v>0</v>
      </c>
      <c r="D75" s="61">
        <f>S68</f>
        <v>0</v>
      </c>
      <c r="E75" s="61">
        <f>T68</f>
        <v>0</v>
      </c>
      <c r="F75" s="61" t="str">
        <f t="shared" si="50"/>
        <v/>
      </c>
      <c r="G75" s="61">
        <f t="shared" si="51"/>
        <v>0</v>
      </c>
      <c r="H75" s="62">
        <f t="shared" si="52"/>
        <v>0</v>
      </c>
      <c r="I75" s="61"/>
      <c r="J75" s="61"/>
      <c r="N75" s="22" t="str">
        <f t="shared" si="57"/>
        <v/>
      </c>
      <c r="P75" s="22">
        <f>S68</f>
        <v>0</v>
      </c>
      <c r="Q75" s="22">
        <f>T68</f>
        <v>0</v>
      </c>
      <c r="R75" s="97" t="str">
        <f t="shared" si="53"/>
        <v/>
      </c>
      <c r="S75" s="263"/>
      <c r="T75" s="264"/>
      <c r="U75" s="102"/>
      <c r="V75" s="104" t="str">
        <f t="shared" si="54"/>
        <v/>
      </c>
      <c r="W75" s="108"/>
      <c r="X75" s="104" t="str">
        <f t="shared" si="55"/>
        <v/>
      </c>
      <c r="Y75" s="39" t="str">
        <f t="shared" si="56"/>
        <v/>
      </c>
      <c r="Z75" s="40"/>
      <c r="AA75" s="40"/>
      <c r="AB75" s="40"/>
      <c r="AC75" s="22">
        <f t="shared" si="27"/>
        <v>0</v>
      </c>
      <c r="AD75" s="22">
        <f t="shared" si="28"/>
        <v>0</v>
      </c>
      <c r="AE75" s="22">
        <f t="shared" si="29"/>
        <v>0</v>
      </c>
      <c r="AF75" s="22">
        <f t="shared" si="30"/>
        <v>0</v>
      </c>
      <c r="AH75" s="33"/>
      <c r="AI75" s="33"/>
      <c r="AJ75" s="33"/>
      <c r="AK75" s="33"/>
      <c r="AL75" s="48"/>
      <c r="AM75" s="33"/>
      <c r="AN75" s="33"/>
      <c r="AO75" s="33"/>
    </row>
    <row r="76" spans="1:41" s="22" customFormat="1" ht="21" customHeight="1" thickBot="1">
      <c r="A76" s="47"/>
      <c r="B76" s="60">
        <f>基本情報!$B$5</f>
        <v>0</v>
      </c>
      <c r="C76" s="61">
        <f t="shared" si="49"/>
        <v>0</v>
      </c>
      <c r="D76" s="61">
        <f>S68</f>
        <v>0</v>
      </c>
      <c r="E76" s="61">
        <f>T68</f>
        <v>0</v>
      </c>
      <c r="F76" s="61" t="str">
        <f t="shared" si="50"/>
        <v/>
      </c>
      <c r="G76" s="61">
        <f t="shared" si="51"/>
        <v>0</v>
      </c>
      <c r="H76" s="62">
        <f t="shared" si="52"/>
        <v>0</v>
      </c>
      <c r="I76" s="61"/>
      <c r="J76" s="61"/>
      <c r="K76" s="22">
        <f>IF(Y77&gt;0,1,0)</f>
        <v>0</v>
      </c>
      <c r="L76" s="22">
        <f>IF(R66&gt;0,1,0)</f>
        <v>1</v>
      </c>
      <c r="N76" s="22" t="str">
        <f t="shared" si="57"/>
        <v/>
      </c>
      <c r="P76" s="22">
        <f>S68</f>
        <v>0</v>
      </c>
      <c r="Q76" s="22">
        <f>T68</f>
        <v>0</v>
      </c>
      <c r="R76" s="98" t="str">
        <f t="shared" si="53"/>
        <v/>
      </c>
      <c r="S76" s="277"/>
      <c r="T76" s="278"/>
      <c r="U76" s="103"/>
      <c r="V76" s="105" t="str">
        <f t="shared" si="54"/>
        <v/>
      </c>
      <c r="W76" s="109"/>
      <c r="X76" s="105" t="str">
        <f t="shared" si="55"/>
        <v/>
      </c>
      <c r="Y76" s="42" t="str">
        <f t="shared" si="56"/>
        <v/>
      </c>
      <c r="Z76" s="40"/>
      <c r="AA76" s="40"/>
      <c r="AB76" s="40"/>
      <c r="AC76" s="22">
        <f t="shared" si="27"/>
        <v>0</v>
      </c>
      <c r="AD76" s="22">
        <f t="shared" si="28"/>
        <v>0</v>
      </c>
      <c r="AE76" s="22">
        <f t="shared" si="29"/>
        <v>1</v>
      </c>
      <c r="AF76" s="22">
        <f t="shared" si="30"/>
        <v>0</v>
      </c>
      <c r="AH76" s="33"/>
      <c r="AI76" s="33"/>
      <c r="AJ76" s="33"/>
      <c r="AK76" s="33"/>
      <c r="AL76" s="48"/>
      <c r="AM76" s="33"/>
      <c r="AN76" s="33"/>
      <c r="AO76" s="33"/>
    </row>
    <row r="77" spans="1:41" s="22" customFormat="1" ht="21" customHeight="1" thickTop="1" thickBot="1">
      <c r="A77" s="47"/>
      <c r="B77" s="60"/>
      <c r="C77" s="61"/>
      <c r="D77" s="61"/>
      <c r="E77" s="61"/>
      <c r="F77" s="61"/>
      <c r="G77" s="61"/>
      <c r="H77" s="62"/>
      <c r="I77" s="61"/>
      <c r="J77" s="61"/>
      <c r="M77" s="43">
        <f>Y77</f>
        <v>0</v>
      </c>
      <c r="N77" s="22" t="str">
        <f t="shared" si="57"/>
        <v>合計金額</v>
      </c>
      <c r="R77" s="23" t="s">
        <v>25</v>
      </c>
      <c r="S77" s="100">
        <f>SUM(Y71:Y76)</f>
        <v>0</v>
      </c>
      <c r="T77" s="283" t="s">
        <v>26</v>
      </c>
      <c r="U77" s="284"/>
      <c r="V77" s="110"/>
      <c r="W77" s="279" t="s">
        <v>27</v>
      </c>
      <c r="X77" s="240"/>
      <c r="Y77" s="44">
        <f>S77-V77</f>
        <v>0</v>
      </c>
      <c r="Z77" s="25"/>
      <c r="AA77" s="25"/>
      <c r="AB77" s="25"/>
      <c r="AC77" s="22">
        <f t="shared" si="27"/>
        <v>0</v>
      </c>
      <c r="AD77" s="22">
        <f t="shared" si="28"/>
        <v>0</v>
      </c>
      <c r="AE77" s="22">
        <f t="shared" si="29"/>
        <v>0</v>
      </c>
      <c r="AF77" s="22">
        <f t="shared" si="30"/>
        <v>0</v>
      </c>
    </row>
    <row r="78" spans="1:41" s="22" customFormat="1" ht="21" customHeight="1" thickBot="1">
      <c r="A78" s="47"/>
      <c r="B78" s="60"/>
      <c r="C78" s="61"/>
      <c r="D78" s="61"/>
      <c r="E78" s="61"/>
      <c r="F78" s="61"/>
      <c r="G78" s="61"/>
      <c r="H78" s="62"/>
      <c r="I78" s="61"/>
      <c r="J78" s="61"/>
      <c r="N78" s="22">
        <f t="shared" si="57"/>
        <v>0</v>
      </c>
      <c r="Q78" s="45"/>
      <c r="R78" s="45"/>
      <c r="W78" s="24"/>
      <c r="X78" s="24"/>
      <c r="Y78" s="25"/>
      <c r="Z78" s="25"/>
      <c r="AA78" s="25"/>
      <c r="AB78" s="25"/>
      <c r="AC78" s="22">
        <f t="shared" si="27"/>
        <v>0</v>
      </c>
      <c r="AD78" s="22">
        <f t="shared" si="28"/>
        <v>0</v>
      </c>
      <c r="AE78" s="22">
        <f t="shared" si="29"/>
        <v>0</v>
      </c>
      <c r="AF78" s="22">
        <f t="shared" si="30"/>
        <v>0</v>
      </c>
    </row>
    <row r="79" spans="1:41" s="22" customFormat="1" ht="21" customHeight="1">
      <c r="A79" s="47"/>
      <c r="B79" s="54"/>
      <c r="C79" s="53"/>
      <c r="D79" s="53"/>
      <c r="E79" s="53"/>
      <c r="F79" s="53"/>
      <c r="G79" s="53"/>
      <c r="H79" s="53"/>
      <c r="I79" s="53"/>
      <c r="J79" s="53"/>
      <c r="K79" s="25"/>
      <c r="L79" s="25"/>
      <c r="M79" s="25"/>
      <c r="N79" s="25"/>
      <c r="O79" s="25"/>
      <c r="P79" s="24"/>
      <c r="Q79" s="24"/>
      <c r="R79" s="273" t="s">
        <v>28</v>
      </c>
      <c r="S79" s="274"/>
      <c r="T79" s="274"/>
      <c r="U79" s="275"/>
      <c r="V79" s="267" t="s">
        <v>47</v>
      </c>
      <c r="W79" s="232"/>
      <c r="X79" s="269" t="s">
        <v>16</v>
      </c>
      <c r="Y79" s="270"/>
      <c r="Z79" s="24"/>
      <c r="AA79" s="24"/>
      <c r="AB79" s="24"/>
      <c r="AC79" s="22">
        <f t="shared" ref="AC79:AC117" si="58">M79</f>
        <v>0</v>
      </c>
      <c r="AD79" s="22">
        <f t="shared" ref="AD79:AD117" si="59">K79</f>
        <v>0</v>
      </c>
      <c r="AE79" s="22">
        <f t="shared" ref="AE79:AE117" si="60">L79</f>
        <v>0</v>
      </c>
      <c r="AF79" s="22">
        <f t="shared" ref="AF79:AF117" si="61">IF(C79="A",1,0)</f>
        <v>0</v>
      </c>
      <c r="AH79" s="33">
        <f>基本情報!B85</f>
        <v>0</v>
      </c>
      <c r="AI79" s="33">
        <f>基本情報!A85</f>
        <v>0</v>
      </c>
      <c r="AJ79" s="33"/>
      <c r="AK79" s="33">
        <f>AH79</f>
        <v>0</v>
      </c>
      <c r="AL79" s="33">
        <f>基本情報!C85</f>
        <v>0</v>
      </c>
      <c r="AM79" s="33"/>
      <c r="AN79" s="33">
        <f>AK79</f>
        <v>0</v>
      </c>
      <c r="AO79" s="33">
        <f>基本情報!D85</f>
        <v>0</v>
      </c>
    </row>
    <row r="80" spans="1:41" s="22" customFormat="1" ht="21" customHeight="1" thickBot="1">
      <c r="A80" s="47"/>
      <c r="B80" s="54"/>
      <c r="C80" s="53"/>
      <c r="D80" s="53"/>
      <c r="E80" s="53"/>
      <c r="F80" s="53"/>
      <c r="G80" s="53"/>
      <c r="H80" s="53"/>
      <c r="I80" s="53"/>
      <c r="J80" s="53"/>
      <c r="K80" s="25"/>
      <c r="L80" s="25"/>
      <c r="M80" s="25"/>
      <c r="N80" s="25"/>
      <c r="O80" s="25"/>
      <c r="P80" s="24"/>
      <c r="Q80" s="24"/>
      <c r="R80" s="115" t="s">
        <v>51</v>
      </c>
      <c r="S80" s="111" t="s">
        <v>79</v>
      </c>
      <c r="T80" s="281" t="s">
        <v>29</v>
      </c>
      <c r="U80" s="282"/>
      <c r="V80" s="280"/>
      <c r="W80" s="280"/>
      <c r="X80" s="111" t="s">
        <v>37</v>
      </c>
      <c r="Y80" s="114" t="s">
        <v>38</v>
      </c>
      <c r="Z80" s="25"/>
      <c r="AA80" s="25"/>
      <c r="AB80" s="25"/>
      <c r="AC80" s="22">
        <f t="shared" si="58"/>
        <v>0</v>
      </c>
      <c r="AD80" s="22">
        <f t="shared" si="59"/>
        <v>0</v>
      </c>
      <c r="AE80" s="22">
        <f t="shared" si="60"/>
        <v>0</v>
      </c>
      <c r="AF80" s="22">
        <f t="shared" si="61"/>
        <v>0</v>
      </c>
      <c r="AH80" s="33">
        <f>基本情報!B86</f>
        <v>0</v>
      </c>
      <c r="AI80" s="33">
        <f>基本情報!A86</f>
        <v>0</v>
      </c>
      <c r="AJ80" s="33"/>
      <c r="AK80" s="33">
        <f>基本情報!B86</f>
        <v>0</v>
      </c>
      <c r="AL80" s="48">
        <f>基本情報!C86</f>
        <v>0</v>
      </c>
      <c r="AM80" s="33"/>
      <c r="AN80" s="33">
        <f>基本情報!B86</f>
        <v>0</v>
      </c>
      <c r="AO80" s="48">
        <f>基本情報!D86</f>
        <v>0</v>
      </c>
    </row>
    <row r="81" spans="1:41" s="22" customFormat="1" ht="21" customHeight="1" thickTop="1" thickBot="1">
      <c r="A81" s="47"/>
      <c r="B81" s="54"/>
      <c r="C81" s="53"/>
      <c r="D81" s="53"/>
      <c r="E81" s="53"/>
      <c r="F81" s="53"/>
      <c r="G81" s="53"/>
      <c r="H81" s="53"/>
      <c r="I81" s="53"/>
      <c r="J81" s="53"/>
      <c r="K81" s="25"/>
      <c r="L81" s="25"/>
      <c r="M81" s="36"/>
      <c r="N81" s="36"/>
      <c r="O81" s="36"/>
      <c r="P81" s="36"/>
      <c r="Q81" s="36"/>
      <c r="R81" s="93">
        <v>6</v>
      </c>
      <c r="S81" s="94"/>
      <c r="T81" s="271"/>
      <c r="U81" s="272"/>
      <c r="V81" s="276"/>
      <c r="W81" s="276"/>
      <c r="X81" s="95"/>
      <c r="Y81" s="96"/>
      <c r="Z81" s="113"/>
      <c r="AA81" s="25"/>
      <c r="AB81" s="25"/>
      <c r="AC81" s="22">
        <f t="shared" si="58"/>
        <v>0</v>
      </c>
      <c r="AD81" s="22">
        <f t="shared" si="59"/>
        <v>0</v>
      </c>
      <c r="AE81" s="22">
        <f t="shared" si="60"/>
        <v>0</v>
      </c>
      <c r="AF81" s="22">
        <f t="shared" si="61"/>
        <v>0</v>
      </c>
      <c r="AH81" s="33">
        <f>基本情報!B87</f>
        <v>0</v>
      </c>
      <c r="AI81" s="33">
        <f>基本情報!A87</f>
        <v>0</v>
      </c>
      <c r="AJ81" s="33"/>
      <c r="AK81" s="33">
        <f>基本情報!B87</f>
        <v>0</v>
      </c>
      <c r="AL81" s="48">
        <f>基本情報!C87</f>
        <v>0</v>
      </c>
      <c r="AM81" s="33"/>
      <c r="AN81" s="33">
        <f>基本情報!B87</f>
        <v>0</v>
      </c>
      <c r="AO81" s="48">
        <f>基本情報!D87</f>
        <v>0</v>
      </c>
    </row>
    <row r="82" spans="1:41" s="22" customFormat="1" ht="21" customHeight="1" thickTop="1">
      <c r="A82" s="47"/>
      <c r="B82" s="54"/>
      <c r="C82" s="51"/>
      <c r="D82" s="51"/>
      <c r="E82" s="51"/>
      <c r="F82" s="51"/>
      <c r="G82" s="51"/>
      <c r="H82" s="51"/>
      <c r="I82" s="51"/>
      <c r="J82" s="51"/>
      <c r="R82" s="258" t="s">
        <v>19</v>
      </c>
      <c r="S82" s="259"/>
      <c r="T82" s="259"/>
      <c r="U82" s="259"/>
      <c r="V82" s="259"/>
      <c r="W82" s="259"/>
      <c r="X82" s="259"/>
      <c r="Y82" s="260"/>
      <c r="Z82" s="24"/>
      <c r="AA82" s="24"/>
      <c r="AB82" s="24"/>
      <c r="AC82" s="22">
        <f t="shared" si="58"/>
        <v>0</v>
      </c>
      <c r="AD82" s="22">
        <f t="shared" si="59"/>
        <v>0</v>
      </c>
      <c r="AE82" s="22">
        <f t="shared" si="60"/>
        <v>0</v>
      </c>
      <c r="AF82" s="22">
        <f t="shared" si="61"/>
        <v>0</v>
      </c>
      <c r="AH82" s="33">
        <f>基本情報!B88</f>
        <v>0</v>
      </c>
      <c r="AI82" s="33">
        <f>基本情報!A88</f>
        <v>0</v>
      </c>
      <c r="AJ82" s="33"/>
      <c r="AK82" s="33">
        <f>基本情報!B88</f>
        <v>0</v>
      </c>
      <c r="AL82" s="48">
        <f>基本情報!C88</f>
        <v>0</v>
      </c>
      <c r="AM82" s="33"/>
      <c r="AN82" s="33">
        <f>基本情報!B88</f>
        <v>0</v>
      </c>
      <c r="AO82" s="48">
        <f>基本情報!D88</f>
        <v>0</v>
      </c>
    </row>
    <row r="83" spans="1:41" s="22" customFormat="1" ht="21" customHeight="1" thickBot="1">
      <c r="A83" s="47"/>
      <c r="B83" s="54" t="s">
        <v>58</v>
      </c>
      <c r="C83" s="51" t="s">
        <v>52</v>
      </c>
      <c r="D83" s="51" t="s">
        <v>53</v>
      </c>
      <c r="E83" s="51" t="s">
        <v>54</v>
      </c>
      <c r="F83" s="51" t="s">
        <v>55</v>
      </c>
      <c r="G83" s="51" t="s">
        <v>36</v>
      </c>
      <c r="H83" s="51" t="s">
        <v>56</v>
      </c>
      <c r="I83" s="51" t="s">
        <v>57</v>
      </c>
      <c r="J83" s="51"/>
      <c r="R83" s="34" t="s">
        <v>48</v>
      </c>
      <c r="S83" s="261" t="s">
        <v>76</v>
      </c>
      <c r="T83" s="262"/>
      <c r="U83" s="99" t="s">
        <v>36</v>
      </c>
      <c r="V83" s="37" t="s">
        <v>17</v>
      </c>
      <c r="W83" s="106" t="s">
        <v>45</v>
      </c>
      <c r="X83" s="38" t="s">
        <v>46</v>
      </c>
      <c r="Y83" s="35" t="s">
        <v>18</v>
      </c>
      <c r="Z83" s="24"/>
      <c r="AA83" s="24"/>
      <c r="AB83" s="24"/>
      <c r="AC83" s="22">
        <f t="shared" si="58"/>
        <v>0</v>
      </c>
      <c r="AD83" s="22">
        <f t="shared" si="59"/>
        <v>0</v>
      </c>
      <c r="AE83" s="22">
        <f t="shared" si="60"/>
        <v>0</v>
      </c>
      <c r="AF83" s="22">
        <f t="shared" si="61"/>
        <v>0</v>
      </c>
      <c r="AH83" s="33">
        <f>基本情報!B89</f>
        <v>0</v>
      </c>
      <c r="AI83" s="33">
        <f>基本情報!A89</f>
        <v>0</v>
      </c>
      <c r="AJ83" s="33"/>
      <c r="AK83" s="33">
        <f>基本情報!B89</f>
        <v>0</v>
      </c>
      <c r="AL83" s="48">
        <f>基本情報!C89</f>
        <v>0</v>
      </c>
      <c r="AM83" s="33"/>
      <c r="AN83" s="33">
        <f>基本情報!B89</f>
        <v>0</v>
      </c>
      <c r="AO83" s="48">
        <f>基本情報!D89</f>
        <v>0</v>
      </c>
    </row>
    <row r="84" spans="1:41" s="22" customFormat="1" ht="21" customHeight="1" thickTop="1">
      <c r="A84" s="47"/>
      <c r="B84" s="60">
        <f>基本情報!$B$5</f>
        <v>0</v>
      </c>
      <c r="C84" s="61">
        <f t="shared" ref="C84:C89" si="62">IF(U84&gt;0,"A",0)</f>
        <v>0</v>
      </c>
      <c r="D84" s="61">
        <f>S81</f>
        <v>0</v>
      </c>
      <c r="E84" s="61">
        <f>T81</f>
        <v>0</v>
      </c>
      <c r="F84" s="61" t="str">
        <f t="shared" ref="F84:F89" si="63">R84</f>
        <v/>
      </c>
      <c r="G84" s="61">
        <f t="shared" ref="G84:G89" si="64">U84</f>
        <v>0</v>
      </c>
      <c r="H84" s="62">
        <f t="shared" ref="H84:H89" si="65">W84</f>
        <v>0</v>
      </c>
      <c r="I84" s="63">
        <f>V90</f>
        <v>0</v>
      </c>
      <c r="J84" s="63"/>
      <c r="P84" s="22">
        <f>S81</f>
        <v>0</v>
      </c>
      <c r="Q84" s="22">
        <f>T81</f>
        <v>0</v>
      </c>
      <c r="R84" s="97" t="str">
        <f t="shared" ref="R84:R89" si="66">IF(S84&lt;&gt;0,VLOOKUP(S84,$AH$15:$AI$21,2),"")</f>
        <v/>
      </c>
      <c r="S84" s="265"/>
      <c r="T84" s="266"/>
      <c r="U84" s="101"/>
      <c r="V84" s="104" t="str">
        <f t="shared" ref="V84:V89" si="67">IF(S84&lt;&gt;0,VLOOKUP(S84,$AK$15:$AL$21,2),"")</f>
        <v/>
      </c>
      <c r="W84" s="107"/>
      <c r="X84" s="104" t="str">
        <f t="shared" ref="X84:X89" si="68">IF(S84&lt;&gt;0,VLOOKUP(S84,$AN$15:$AO$21,2),"")</f>
        <v/>
      </c>
      <c r="Y84" s="39" t="str">
        <f t="shared" ref="Y84:Y89" si="69">IF(U84&gt;0,U84*V84+W84*X84,"")</f>
        <v/>
      </c>
      <c r="Z84" s="40"/>
      <c r="AA84" s="40"/>
      <c r="AB84" s="40"/>
      <c r="AC84" s="22">
        <f t="shared" si="58"/>
        <v>0</v>
      </c>
      <c r="AD84" s="22">
        <f t="shared" si="59"/>
        <v>0</v>
      </c>
      <c r="AE84" s="22">
        <f t="shared" si="60"/>
        <v>0</v>
      </c>
      <c r="AF84" s="22">
        <f t="shared" si="61"/>
        <v>0</v>
      </c>
      <c r="AH84" s="33">
        <f>基本情報!B90</f>
        <v>0</v>
      </c>
      <c r="AI84" s="33">
        <f>基本情報!A90</f>
        <v>0</v>
      </c>
      <c r="AJ84" s="33"/>
      <c r="AK84" s="33">
        <f>基本情報!B90</f>
        <v>0</v>
      </c>
      <c r="AL84" s="48">
        <f>基本情報!C90</f>
        <v>0</v>
      </c>
      <c r="AM84" s="33"/>
      <c r="AN84" s="33">
        <f>基本情報!B90</f>
        <v>0</v>
      </c>
      <c r="AO84" s="48">
        <f>基本情報!D90</f>
        <v>0</v>
      </c>
    </row>
    <row r="85" spans="1:41" s="22" customFormat="1" ht="21" customHeight="1">
      <c r="A85" s="47"/>
      <c r="B85" s="60">
        <f>基本情報!$B$5</f>
        <v>0</v>
      </c>
      <c r="C85" s="61">
        <f t="shared" si="62"/>
        <v>0</v>
      </c>
      <c r="D85" s="61">
        <f>S81</f>
        <v>0</v>
      </c>
      <c r="E85" s="61">
        <f>T81</f>
        <v>0</v>
      </c>
      <c r="F85" s="61" t="str">
        <f t="shared" si="63"/>
        <v/>
      </c>
      <c r="G85" s="61">
        <f t="shared" si="64"/>
        <v>0</v>
      </c>
      <c r="H85" s="62">
        <f t="shared" si="65"/>
        <v>0</v>
      </c>
      <c r="I85" s="61"/>
      <c r="J85" s="61"/>
      <c r="N85" s="22" t="str">
        <f t="shared" ref="N85:N91" si="70">R85</f>
        <v/>
      </c>
      <c r="P85" s="22">
        <f>S81</f>
        <v>0</v>
      </c>
      <c r="Q85" s="22">
        <f>T81</f>
        <v>0</v>
      </c>
      <c r="R85" s="97" t="str">
        <f t="shared" si="66"/>
        <v/>
      </c>
      <c r="S85" s="263"/>
      <c r="T85" s="264"/>
      <c r="U85" s="102"/>
      <c r="V85" s="104" t="str">
        <f t="shared" si="67"/>
        <v/>
      </c>
      <c r="W85" s="108"/>
      <c r="X85" s="104" t="str">
        <f t="shared" si="68"/>
        <v/>
      </c>
      <c r="Y85" s="39" t="str">
        <f t="shared" si="69"/>
        <v/>
      </c>
      <c r="Z85" s="40"/>
      <c r="AA85" s="40"/>
      <c r="AB85" s="40"/>
      <c r="AC85" s="22">
        <f t="shared" si="58"/>
        <v>0</v>
      </c>
      <c r="AD85" s="22">
        <f t="shared" si="59"/>
        <v>0</v>
      </c>
      <c r="AE85" s="22">
        <f t="shared" si="60"/>
        <v>0</v>
      </c>
      <c r="AF85" s="22">
        <f t="shared" si="61"/>
        <v>0</v>
      </c>
      <c r="AH85" s="33">
        <f>基本情報!B91</f>
        <v>0</v>
      </c>
      <c r="AI85" s="33">
        <f>基本情報!A91</f>
        <v>0</v>
      </c>
      <c r="AJ85" s="33"/>
      <c r="AK85" s="33">
        <f>基本情報!B91</f>
        <v>0</v>
      </c>
      <c r="AL85" s="48">
        <f>基本情報!C91</f>
        <v>0</v>
      </c>
      <c r="AM85" s="33"/>
      <c r="AN85" s="33">
        <f>基本情報!B91</f>
        <v>0</v>
      </c>
      <c r="AO85" s="48">
        <f>基本情報!D91</f>
        <v>0</v>
      </c>
    </row>
    <row r="86" spans="1:41" s="22" customFormat="1" ht="21" customHeight="1">
      <c r="A86" s="47"/>
      <c r="B86" s="60">
        <f>基本情報!$B$5</f>
        <v>0</v>
      </c>
      <c r="C86" s="61">
        <f t="shared" si="62"/>
        <v>0</v>
      </c>
      <c r="D86" s="61">
        <f>S81</f>
        <v>0</v>
      </c>
      <c r="E86" s="61">
        <f>T81</f>
        <v>0</v>
      </c>
      <c r="F86" s="61" t="str">
        <f t="shared" si="63"/>
        <v/>
      </c>
      <c r="G86" s="61">
        <f t="shared" si="64"/>
        <v>0</v>
      </c>
      <c r="H86" s="62">
        <f t="shared" si="65"/>
        <v>0</v>
      </c>
      <c r="I86" s="61"/>
      <c r="J86" s="61"/>
      <c r="N86" s="22" t="str">
        <f t="shared" si="70"/>
        <v/>
      </c>
      <c r="P86" s="22">
        <f>S81</f>
        <v>0</v>
      </c>
      <c r="Q86" s="22">
        <f>T81</f>
        <v>0</v>
      </c>
      <c r="R86" s="97" t="str">
        <f t="shared" si="66"/>
        <v/>
      </c>
      <c r="S86" s="263"/>
      <c r="T86" s="264"/>
      <c r="U86" s="102"/>
      <c r="V86" s="104" t="str">
        <f t="shared" si="67"/>
        <v/>
      </c>
      <c r="W86" s="108"/>
      <c r="X86" s="104" t="str">
        <f t="shared" si="68"/>
        <v/>
      </c>
      <c r="Y86" s="39" t="str">
        <f t="shared" si="69"/>
        <v/>
      </c>
      <c r="Z86" s="40"/>
      <c r="AA86" s="40"/>
      <c r="AB86" s="40"/>
      <c r="AC86" s="22">
        <f t="shared" si="58"/>
        <v>0</v>
      </c>
      <c r="AD86" s="22">
        <f t="shared" si="59"/>
        <v>0</v>
      </c>
      <c r="AE86" s="22">
        <f t="shared" si="60"/>
        <v>0</v>
      </c>
      <c r="AF86" s="22">
        <f t="shared" si="61"/>
        <v>0</v>
      </c>
      <c r="AH86" s="33">
        <f>基本情報!B92</f>
        <v>0</v>
      </c>
      <c r="AI86" s="33">
        <f>基本情報!A92</f>
        <v>0</v>
      </c>
      <c r="AJ86" s="33"/>
      <c r="AK86" s="33">
        <f>基本情報!B92</f>
        <v>0</v>
      </c>
      <c r="AL86" s="48">
        <f>基本情報!C92</f>
        <v>0</v>
      </c>
      <c r="AM86" s="33"/>
      <c r="AN86" s="33">
        <f>基本情報!B92</f>
        <v>0</v>
      </c>
      <c r="AO86" s="48">
        <f>基本情報!D92</f>
        <v>0</v>
      </c>
    </row>
    <row r="87" spans="1:41" s="22" customFormat="1" ht="21" customHeight="1">
      <c r="A87" s="47"/>
      <c r="B87" s="60">
        <f>基本情報!$B$5</f>
        <v>0</v>
      </c>
      <c r="C87" s="61">
        <f t="shared" si="62"/>
        <v>0</v>
      </c>
      <c r="D87" s="61">
        <f>S81</f>
        <v>0</v>
      </c>
      <c r="E87" s="61">
        <f>T81</f>
        <v>0</v>
      </c>
      <c r="F87" s="61" t="str">
        <f t="shared" si="63"/>
        <v/>
      </c>
      <c r="G87" s="61">
        <f t="shared" si="64"/>
        <v>0</v>
      </c>
      <c r="H87" s="62">
        <f t="shared" si="65"/>
        <v>0</v>
      </c>
      <c r="I87" s="61"/>
      <c r="J87" s="61"/>
      <c r="N87" s="22" t="str">
        <f t="shared" si="70"/>
        <v/>
      </c>
      <c r="P87" s="22">
        <f>S81</f>
        <v>0</v>
      </c>
      <c r="Q87" s="22">
        <f>T81</f>
        <v>0</v>
      </c>
      <c r="R87" s="97" t="str">
        <f t="shared" si="66"/>
        <v/>
      </c>
      <c r="S87" s="263"/>
      <c r="T87" s="264"/>
      <c r="U87" s="102"/>
      <c r="V87" s="104" t="str">
        <f t="shared" si="67"/>
        <v/>
      </c>
      <c r="W87" s="108"/>
      <c r="X87" s="104" t="str">
        <f t="shared" si="68"/>
        <v/>
      </c>
      <c r="Y87" s="39" t="str">
        <f t="shared" si="69"/>
        <v/>
      </c>
      <c r="Z87" s="40"/>
      <c r="AA87" s="40"/>
      <c r="AB87" s="40"/>
      <c r="AC87" s="22">
        <f t="shared" si="58"/>
        <v>0</v>
      </c>
      <c r="AD87" s="22">
        <f t="shared" si="59"/>
        <v>0</v>
      </c>
      <c r="AE87" s="22">
        <f t="shared" si="60"/>
        <v>0</v>
      </c>
      <c r="AF87" s="22">
        <f t="shared" si="61"/>
        <v>0</v>
      </c>
      <c r="AH87" s="33"/>
      <c r="AI87" s="33"/>
      <c r="AJ87" s="33"/>
      <c r="AK87" s="33"/>
      <c r="AL87" s="48"/>
      <c r="AM87" s="33"/>
      <c r="AN87" s="33"/>
      <c r="AO87" s="48"/>
    </row>
    <row r="88" spans="1:41" s="22" customFormat="1" ht="21" customHeight="1">
      <c r="A88" s="47"/>
      <c r="B88" s="60">
        <f>基本情報!$B$5</f>
        <v>0</v>
      </c>
      <c r="C88" s="61">
        <f t="shared" si="62"/>
        <v>0</v>
      </c>
      <c r="D88" s="61">
        <f>S81</f>
        <v>0</v>
      </c>
      <c r="E88" s="61">
        <f>T81</f>
        <v>0</v>
      </c>
      <c r="F88" s="61" t="str">
        <f t="shared" si="63"/>
        <v/>
      </c>
      <c r="G88" s="61">
        <f t="shared" si="64"/>
        <v>0</v>
      </c>
      <c r="H88" s="62">
        <f t="shared" si="65"/>
        <v>0</v>
      </c>
      <c r="I88" s="61"/>
      <c r="J88" s="61"/>
      <c r="N88" s="22" t="str">
        <f t="shared" si="70"/>
        <v/>
      </c>
      <c r="P88" s="22">
        <f>S81</f>
        <v>0</v>
      </c>
      <c r="Q88" s="22">
        <f>T81</f>
        <v>0</v>
      </c>
      <c r="R88" s="97" t="str">
        <f t="shared" si="66"/>
        <v/>
      </c>
      <c r="S88" s="263"/>
      <c r="T88" s="264"/>
      <c r="U88" s="102"/>
      <c r="V88" s="104" t="str">
        <f t="shared" si="67"/>
        <v/>
      </c>
      <c r="W88" s="108"/>
      <c r="X88" s="104" t="str">
        <f t="shared" si="68"/>
        <v/>
      </c>
      <c r="Y88" s="39" t="str">
        <f t="shared" si="69"/>
        <v/>
      </c>
      <c r="Z88" s="40"/>
      <c r="AA88" s="40"/>
      <c r="AB88" s="40"/>
      <c r="AC88" s="22">
        <f t="shared" si="58"/>
        <v>0</v>
      </c>
      <c r="AD88" s="22">
        <f t="shared" si="59"/>
        <v>0</v>
      </c>
      <c r="AE88" s="22">
        <f t="shared" si="60"/>
        <v>0</v>
      </c>
      <c r="AF88" s="22">
        <f t="shared" si="61"/>
        <v>0</v>
      </c>
      <c r="AH88" s="33"/>
      <c r="AI88" s="33"/>
      <c r="AJ88" s="33"/>
      <c r="AK88" s="33"/>
      <c r="AL88" s="48"/>
      <c r="AM88" s="33"/>
      <c r="AN88" s="33"/>
      <c r="AO88" s="33"/>
    </row>
    <row r="89" spans="1:41" s="22" customFormat="1" ht="21" customHeight="1" thickBot="1">
      <c r="A89" s="47"/>
      <c r="B89" s="60">
        <f>基本情報!$B$5</f>
        <v>0</v>
      </c>
      <c r="C89" s="61">
        <f t="shared" si="62"/>
        <v>0</v>
      </c>
      <c r="D89" s="61">
        <f>S81</f>
        <v>0</v>
      </c>
      <c r="E89" s="61">
        <f>T81</f>
        <v>0</v>
      </c>
      <c r="F89" s="61" t="str">
        <f t="shared" si="63"/>
        <v/>
      </c>
      <c r="G89" s="61">
        <f t="shared" si="64"/>
        <v>0</v>
      </c>
      <c r="H89" s="62">
        <f t="shared" si="65"/>
        <v>0</v>
      </c>
      <c r="I89" s="61"/>
      <c r="J89" s="61"/>
      <c r="K89" s="22">
        <f>IF(Y90&gt;0,1,0)</f>
        <v>0</v>
      </c>
      <c r="L89" s="22">
        <f>IF(R79&gt;0,1,0)</f>
        <v>1</v>
      </c>
      <c r="N89" s="22" t="str">
        <f t="shared" si="70"/>
        <v/>
      </c>
      <c r="P89" s="22">
        <f>S81</f>
        <v>0</v>
      </c>
      <c r="Q89" s="22">
        <f>T81</f>
        <v>0</v>
      </c>
      <c r="R89" s="98" t="str">
        <f t="shared" si="66"/>
        <v/>
      </c>
      <c r="S89" s="277"/>
      <c r="T89" s="278"/>
      <c r="U89" s="103"/>
      <c r="V89" s="116" t="str">
        <f t="shared" si="67"/>
        <v/>
      </c>
      <c r="W89" s="109"/>
      <c r="X89" s="105" t="str">
        <f t="shared" si="68"/>
        <v/>
      </c>
      <c r="Y89" s="42" t="str">
        <f t="shared" si="69"/>
        <v/>
      </c>
      <c r="Z89" s="40"/>
      <c r="AA89" s="40"/>
      <c r="AB89" s="40"/>
      <c r="AC89" s="22">
        <f t="shared" si="58"/>
        <v>0</v>
      </c>
      <c r="AD89" s="22">
        <f t="shared" si="59"/>
        <v>0</v>
      </c>
      <c r="AE89" s="22">
        <f t="shared" si="60"/>
        <v>1</v>
      </c>
      <c r="AF89" s="22">
        <f t="shared" si="61"/>
        <v>0</v>
      </c>
      <c r="AH89" s="33"/>
      <c r="AI89" s="33"/>
      <c r="AJ89" s="33"/>
      <c r="AK89" s="33"/>
      <c r="AL89" s="48"/>
      <c r="AM89" s="33"/>
      <c r="AN89" s="33"/>
      <c r="AO89" s="33"/>
    </row>
    <row r="90" spans="1:41" s="22" customFormat="1" ht="21" customHeight="1" thickTop="1" thickBot="1">
      <c r="A90" s="47"/>
      <c r="B90" s="60"/>
      <c r="C90" s="61"/>
      <c r="D90" s="61"/>
      <c r="E90" s="61"/>
      <c r="F90" s="61"/>
      <c r="G90" s="61"/>
      <c r="H90" s="62"/>
      <c r="I90" s="61"/>
      <c r="J90" s="61"/>
      <c r="M90" s="43">
        <f>Y90</f>
        <v>0</v>
      </c>
      <c r="N90" s="22" t="str">
        <f t="shared" si="70"/>
        <v>合計金額</v>
      </c>
      <c r="R90" s="23" t="s">
        <v>25</v>
      </c>
      <c r="S90" s="100">
        <f>SUM(Y84:Y89)</f>
        <v>0</v>
      </c>
      <c r="T90" s="283" t="s">
        <v>26</v>
      </c>
      <c r="U90" s="284"/>
      <c r="V90" s="110"/>
      <c r="W90" s="279" t="s">
        <v>27</v>
      </c>
      <c r="X90" s="240"/>
      <c r="Y90" s="44">
        <f>S90-V90</f>
        <v>0</v>
      </c>
      <c r="Z90" s="25"/>
      <c r="AA90" s="25"/>
      <c r="AB90" s="25"/>
      <c r="AC90" s="22">
        <f t="shared" si="58"/>
        <v>0</v>
      </c>
      <c r="AD90" s="22">
        <f t="shared" si="59"/>
        <v>0</v>
      </c>
      <c r="AE90" s="22">
        <f t="shared" si="60"/>
        <v>0</v>
      </c>
      <c r="AF90" s="22">
        <f t="shared" si="61"/>
        <v>0</v>
      </c>
    </row>
    <row r="91" spans="1:41" s="22" customFormat="1" ht="21" customHeight="1" thickBot="1">
      <c r="A91" s="47"/>
      <c r="B91" s="60"/>
      <c r="C91" s="61"/>
      <c r="D91" s="61"/>
      <c r="E91" s="61"/>
      <c r="F91" s="61"/>
      <c r="G91" s="61"/>
      <c r="H91" s="62"/>
      <c r="I91" s="61"/>
      <c r="J91" s="61"/>
      <c r="N91" s="22">
        <f t="shared" si="70"/>
        <v>0</v>
      </c>
      <c r="Q91" s="45"/>
      <c r="R91" s="45"/>
      <c r="W91" s="24"/>
      <c r="X91" s="24"/>
      <c r="Y91" s="25"/>
      <c r="Z91" s="25"/>
      <c r="AA91" s="25"/>
      <c r="AB91" s="25"/>
      <c r="AC91" s="22">
        <f t="shared" si="58"/>
        <v>0</v>
      </c>
      <c r="AD91" s="22">
        <f t="shared" si="59"/>
        <v>0</v>
      </c>
      <c r="AE91" s="22">
        <f t="shared" si="60"/>
        <v>0</v>
      </c>
      <c r="AF91" s="22">
        <f t="shared" si="61"/>
        <v>0</v>
      </c>
    </row>
    <row r="92" spans="1:41" s="22" customFormat="1" ht="21" customHeight="1">
      <c r="A92" s="47"/>
      <c r="B92" s="54"/>
      <c r="C92" s="53"/>
      <c r="D92" s="53"/>
      <c r="E92" s="53"/>
      <c r="F92" s="53"/>
      <c r="G92" s="53"/>
      <c r="H92" s="53"/>
      <c r="I92" s="53"/>
      <c r="J92" s="53"/>
      <c r="K92" s="25"/>
      <c r="L92" s="25"/>
      <c r="M92" s="25"/>
      <c r="N92" s="25"/>
      <c r="O92" s="25"/>
      <c r="P92" s="24"/>
      <c r="Q92" s="24"/>
      <c r="R92" s="273" t="s">
        <v>28</v>
      </c>
      <c r="S92" s="274"/>
      <c r="T92" s="274"/>
      <c r="U92" s="275"/>
      <c r="V92" s="267" t="s">
        <v>47</v>
      </c>
      <c r="W92" s="232"/>
      <c r="X92" s="269" t="s">
        <v>16</v>
      </c>
      <c r="Y92" s="270"/>
      <c r="Z92" s="24"/>
      <c r="AA92" s="24"/>
      <c r="AB92" s="24"/>
      <c r="AC92" s="22">
        <f t="shared" si="58"/>
        <v>0</v>
      </c>
      <c r="AD92" s="22">
        <f t="shared" si="59"/>
        <v>0</v>
      </c>
      <c r="AE92" s="22">
        <f t="shared" si="60"/>
        <v>0</v>
      </c>
      <c r="AF92" s="22">
        <f t="shared" si="61"/>
        <v>0</v>
      </c>
      <c r="AH92" s="33">
        <f>基本情報!B98</f>
        <v>0</v>
      </c>
      <c r="AI92" s="33">
        <f>基本情報!A98</f>
        <v>0</v>
      </c>
      <c r="AJ92" s="33"/>
      <c r="AK92" s="33">
        <f>AH92</f>
        <v>0</v>
      </c>
      <c r="AL92" s="33">
        <f>基本情報!C98</f>
        <v>0</v>
      </c>
      <c r="AM92" s="33"/>
      <c r="AN92" s="33">
        <f>AK92</f>
        <v>0</v>
      </c>
      <c r="AO92" s="33">
        <f>基本情報!D98</f>
        <v>0</v>
      </c>
    </row>
    <row r="93" spans="1:41" s="22" customFormat="1" ht="21" customHeight="1" thickBot="1">
      <c r="A93" s="47"/>
      <c r="B93" s="54"/>
      <c r="C93" s="53"/>
      <c r="D93" s="53"/>
      <c r="E93" s="53"/>
      <c r="F93" s="53"/>
      <c r="G93" s="53"/>
      <c r="H93" s="53"/>
      <c r="I93" s="53"/>
      <c r="J93" s="53"/>
      <c r="K93" s="25"/>
      <c r="L93" s="25"/>
      <c r="M93" s="25"/>
      <c r="N93" s="25"/>
      <c r="O93" s="25"/>
      <c r="P93" s="24"/>
      <c r="Q93" s="24"/>
      <c r="R93" s="115" t="s">
        <v>51</v>
      </c>
      <c r="S93" s="111" t="s">
        <v>79</v>
      </c>
      <c r="T93" s="281" t="s">
        <v>29</v>
      </c>
      <c r="U93" s="282"/>
      <c r="V93" s="280"/>
      <c r="W93" s="280"/>
      <c r="X93" s="111" t="s">
        <v>37</v>
      </c>
      <c r="Y93" s="114" t="s">
        <v>38</v>
      </c>
      <c r="Z93" s="25"/>
      <c r="AA93" s="25"/>
      <c r="AB93" s="25"/>
      <c r="AC93" s="22">
        <f t="shared" si="58"/>
        <v>0</v>
      </c>
      <c r="AD93" s="22">
        <f t="shared" si="59"/>
        <v>0</v>
      </c>
      <c r="AE93" s="22">
        <f t="shared" si="60"/>
        <v>0</v>
      </c>
      <c r="AF93" s="22">
        <f t="shared" si="61"/>
        <v>0</v>
      </c>
      <c r="AH93" s="33">
        <f>基本情報!B99</f>
        <v>0</v>
      </c>
      <c r="AI93" s="33">
        <f>基本情報!A99</f>
        <v>0</v>
      </c>
      <c r="AJ93" s="33"/>
      <c r="AK93" s="33">
        <f>基本情報!B99</f>
        <v>0</v>
      </c>
      <c r="AL93" s="48">
        <f>基本情報!C99</f>
        <v>0</v>
      </c>
      <c r="AM93" s="33"/>
      <c r="AN93" s="33">
        <f>基本情報!B99</f>
        <v>0</v>
      </c>
      <c r="AO93" s="48">
        <f>基本情報!D99</f>
        <v>0</v>
      </c>
    </row>
    <row r="94" spans="1:41" s="22" customFormat="1" ht="21" customHeight="1" thickTop="1" thickBot="1">
      <c r="A94" s="47"/>
      <c r="B94" s="54"/>
      <c r="C94" s="53"/>
      <c r="D94" s="53"/>
      <c r="E94" s="53"/>
      <c r="F94" s="53"/>
      <c r="G94" s="53"/>
      <c r="H94" s="53"/>
      <c r="I94" s="53"/>
      <c r="J94" s="53"/>
      <c r="K94" s="25"/>
      <c r="L94" s="25"/>
      <c r="M94" s="36"/>
      <c r="N94" s="36"/>
      <c r="O94" s="36"/>
      <c r="P94" s="36"/>
      <c r="Q94" s="36"/>
      <c r="R94" s="93">
        <v>7</v>
      </c>
      <c r="S94" s="94"/>
      <c r="T94" s="271"/>
      <c r="U94" s="272"/>
      <c r="V94" s="276"/>
      <c r="W94" s="276"/>
      <c r="X94" s="95"/>
      <c r="Y94" s="96"/>
      <c r="Z94" s="113"/>
      <c r="AA94" s="25"/>
      <c r="AB94" s="25"/>
      <c r="AC94" s="22">
        <f t="shared" si="58"/>
        <v>0</v>
      </c>
      <c r="AD94" s="22">
        <f t="shared" si="59"/>
        <v>0</v>
      </c>
      <c r="AE94" s="22">
        <f t="shared" si="60"/>
        <v>0</v>
      </c>
      <c r="AF94" s="22">
        <f t="shared" si="61"/>
        <v>0</v>
      </c>
      <c r="AH94" s="33">
        <f>基本情報!B100</f>
        <v>0</v>
      </c>
      <c r="AI94" s="33">
        <f>基本情報!A100</f>
        <v>0</v>
      </c>
      <c r="AJ94" s="33"/>
      <c r="AK94" s="33">
        <f>基本情報!B100</f>
        <v>0</v>
      </c>
      <c r="AL94" s="48">
        <f>基本情報!C100</f>
        <v>0</v>
      </c>
      <c r="AM94" s="33"/>
      <c r="AN94" s="33">
        <f>基本情報!B100</f>
        <v>0</v>
      </c>
      <c r="AO94" s="48">
        <f>基本情報!D100</f>
        <v>0</v>
      </c>
    </row>
    <row r="95" spans="1:41" s="22" customFormat="1" ht="21" customHeight="1" thickTop="1">
      <c r="A95" s="47"/>
      <c r="B95" s="54"/>
      <c r="C95" s="51"/>
      <c r="D95" s="51"/>
      <c r="E95" s="51"/>
      <c r="F95" s="51"/>
      <c r="G95" s="51"/>
      <c r="H95" s="51"/>
      <c r="I95" s="51"/>
      <c r="J95" s="51"/>
      <c r="R95" s="258" t="s">
        <v>19</v>
      </c>
      <c r="S95" s="259"/>
      <c r="T95" s="259"/>
      <c r="U95" s="259"/>
      <c r="V95" s="259"/>
      <c r="W95" s="259"/>
      <c r="X95" s="259"/>
      <c r="Y95" s="260"/>
      <c r="Z95" s="24"/>
      <c r="AA95" s="24"/>
      <c r="AB95" s="24"/>
      <c r="AC95" s="22">
        <f t="shared" si="58"/>
        <v>0</v>
      </c>
      <c r="AD95" s="22">
        <f t="shared" si="59"/>
        <v>0</v>
      </c>
      <c r="AE95" s="22">
        <f t="shared" si="60"/>
        <v>0</v>
      </c>
      <c r="AF95" s="22">
        <f t="shared" si="61"/>
        <v>0</v>
      </c>
      <c r="AH95" s="33">
        <f>基本情報!B101</f>
        <v>0</v>
      </c>
      <c r="AI95" s="33">
        <f>基本情報!A101</f>
        <v>0</v>
      </c>
      <c r="AJ95" s="33"/>
      <c r="AK95" s="33">
        <f>基本情報!B101</f>
        <v>0</v>
      </c>
      <c r="AL95" s="48">
        <f>基本情報!C101</f>
        <v>0</v>
      </c>
      <c r="AM95" s="33"/>
      <c r="AN95" s="33">
        <f>基本情報!B101</f>
        <v>0</v>
      </c>
      <c r="AO95" s="48">
        <f>基本情報!D101</f>
        <v>0</v>
      </c>
    </row>
    <row r="96" spans="1:41" s="22" customFormat="1" ht="21" customHeight="1" thickBot="1">
      <c r="A96" s="47"/>
      <c r="B96" s="54" t="s">
        <v>58</v>
      </c>
      <c r="C96" s="51" t="s">
        <v>52</v>
      </c>
      <c r="D96" s="51" t="s">
        <v>53</v>
      </c>
      <c r="E96" s="51" t="s">
        <v>54</v>
      </c>
      <c r="F96" s="51" t="s">
        <v>55</v>
      </c>
      <c r="G96" s="51" t="s">
        <v>36</v>
      </c>
      <c r="H96" s="51" t="s">
        <v>56</v>
      </c>
      <c r="I96" s="51" t="s">
        <v>57</v>
      </c>
      <c r="J96" s="51"/>
      <c r="R96" s="34" t="s">
        <v>48</v>
      </c>
      <c r="S96" s="261" t="s">
        <v>76</v>
      </c>
      <c r="T96" s="262"/>
      <c r="U96" s="99" t="s">
        <v>36</v>
      </c>
      <c r="V96" s="37" t="s">
        <v>17</v>
      </c>
      <c r="W96" s="106" t="s">
        <v>45</v>
      </c>
      <c r="X96" s="38" t="s">
        <v>46</v>
      </c>
      <c r="Y96" s="35" t="s">
        <v>18</v>
      </c>
      <c r="Z96" s="24"/>
      <c r="AA96" s="24"/>
      <c r="AB96" s="24"/>
      <c r="AC96" s="22">
        <f t="shared" si="58"/>
        <v>0</v>
      </c>
      <c r="AD96" s="22">
        <f t="shared" si="59"/>
        <v>0</v>
      </c>
      <c r="AE96" s="22">
        <f t="shared" si="60"/>
        <v>0</v>
      </c>
      <c r="AF96" s="22">
        <f t="shared" si="61"/>
        <v>0</v>
      </c>
      <c r="AH96" s="33">
        <f>基本情報!B102</f>
        <v>0</v>
      </c>
      <c r="AI96" s="33">
        <f>基本情報!A102</f>
        <v>0</v>
      </c>
      <c r="AJ96" s="33"/>
      <c r="AK96" s="33">
        <f>基本情報!B102</f>
        <v>0</v>
      </c>
      <c r="AL96" s="48">
        <f>基本情報!C102</f>
        <v>0</v>
      </c>
      <c r="AM96" s="33"/>
      <c r="AN96" s="33">
        <f>基本情報!B102</f>
        <v>0</v>
      </c>
      <c r="AO96" s="48">
        <f>基本情報!D102</f>
        <v>0</v>
      </c>
    </row>
    <row r="97" spans="1:41" s="22" customFormat="1" ht="21" customHeight="1" thickTop="1">
      <c r="A97" s="47"/>
      <c r="B97" s="60">
        <f>基本情報!$B$5</f>
        <v>0</v>
      </c>
      <c r="C97" s="61">
        <f t="shared" ref="C97:C102" si="71">IF(U97&gt;0,"A",0)</f>
        <v>0</v>
      </c>
      <c r="D97" s="61">
        <f>S94</f>
        <v>0</v>
      </c>
      <c r="E97" s="61">
        <f>T94</f>
        <v>0</v>
      </c>
      <c r="F97" s="61" t="str">
        <f t="shared" ref="F97:F102" si="72">R97</f>
        <v/>
      </c>
      <c r="G97" s="61">
        <f t="shared" ref="G97:G102" si="73">U97</f>
        <v>0</v>
      </c>
      <c r="H97" s="62">
        <f t="shared" ref="H97:H102" si="74">W97</f>
        <v>0</v>
      </c>
      <c r="I97" s="63">
        <f>V103</f>
        <v>0</v>
      </c>
      <c r="J97" s="63"/>
      <c r="P97" s="22">
        <f>S94</f>
        <v>0</v>
      </c>
      <c r="Q97" s="22">
        <f>T94</f>
        <v>0</v>
      </c>
      <c r="R97" s="97" t="str">
        <f t="shared" ref="R97:R102" si="75">IF(S97&lt;&gt;0,VLOOKUP(S97,$AH$15:$AI$21,2),"")</f>
        <v/>
      </c>
      <c r="S97" s="265"/>
      <c r="T97" s="266"/>
      <c r="U97" s="101"/>
      <c r="V97" s="104" t="str">
        <f t="shared" ref="V97:V102" si="76">IF(S97&lt;&gt;0,VLOOKUP(S97,$AK$15:$AL$21,2),"")</f>
        <v/>
      </c>
      <c r="W97" s="107"/>
      <c r="X97" s="104" t="str">
        <f t="shared" ref="X97:X102" si="77">IF(S97&lt;&gt;0,VLOOKUP(S97,$AN$15:$AO$21,2),"")</f>
        <v/>
      </c>
      <c r="Y97" s="39" t="str">
        <f t="shared" ref="Y97:Y102" si="78">IF(U97&gt;0,U97*V97+W97*X97,"")</f>
        <v/>
      </c>
      <c r="Z97" s="40"/>
      <c r="AA97" s="40"/>
      <c r="AB97" s="40"/>
      <c r="AC97" s="22">
        <f t="shared" si="58"/>
        <v>0</v>
      </c>
      <c r="AD97" s="22">
        <f t="shared" si="59"/>
        <v>0</v>
      </c>
      <c r="AE97" s="22">
        <f t="shared" si="60"/>
        <v>0</v>
      </c>
      <c r="AF97" s="22">
        <f t="shared" si="61"/>
        <v>0</v>
      </c>
      <c r="AH97" s="33">
        <f>基本情報!B103</f>
        <v>0</v>
      </c>
      <c r="AI97" s="33">
        <f>基本情報!A103</f>
        <v>0</v>
      </c>
      <c r="AJ97" s="33"/>
      <c r="AK97" s="33">
        <f>基本情報!B103</f>
        <v>0</v>
      </c>
      <c r="AL97" s="48">
        <f>基本情報!C103</f>
        <v>0</v>
      </c>
      <c r="AM97" s="33"/>
      <c r="AN97" s="33">
        <f>基本情報!B103</f>
        <v>0</v>
      </c>
      <c r="AO97" s="48">
        <f>基本情報!D103</f>
        <v>0</v>
      </c>
    </row>
    <row r="98" spans="1:41" s="22" customFormat="1" ht="21" customHeight="1">
      <c r="A98" s="47"/>
      <c r="B98" s="60">
        <f>基本情報!$B$5</f>
        <v>0</v>
      </c>
      <c r="C98" s="61">
        <f t="shared" si="71"/>
        <v>0</v>
      </c>
      <c r="D98" s="61">
        <f>S94</f>
        <v>0</v>
      </c>
      <c r="E98" s="61">
        <f>T94</f>
        <v>0</v>
      </c>
      <c r="F98" s="61" t="str">
        <f t="shared" si="72"/>
        <v/>
      </c>
      <c r="G98" s="61">
        <f t="shared" si="73"/>
        <v>0</v>
      </c>
      <c r="H98" s="62">
        <f t="shared" si="74"/>
        <v>0</v>
      </c>
      <c r="I98" s="61"/>
      <c r="J98" s="61"/>
      <c r="N98" s="22" t="str">
        <f t="shared" ref="N98:N104" si="79">R98</f>
        <v/>
      </c>
      <c r="P98" s="22">
        <f>S94</f>
        <v>0</v>
      </c>
      <c r="Q98" s="22">
        <f>T94</f>
        <v>0</v>
      </c>
      <c r="R98" s="97" t="str">
        <f t="shared" si="75"/>
        <v/>
      </c>
      <c r="S98" s="263"/>
      <c r="T98" s="264"/>
      <c r="U98" s="102"/>
      <c r="V98" s="104" t="str">
        <f t="shared" si="76"/>
        <v/>
      </c>
      <c r="W98" s="108"/>
      <c r="X98" s="104" t="str">
        <f t="shared" si="77"/>
        <v/>
      </c>
      <c r="Y98" s="39" t="str">
        <f t="shared" si="78"/>
        <v/>
      </c>
      <c r="Z98" s="40"/>
      <c r="AA98" s="40"/>
      <c r="AB98" s="40"/>
      <c r="AC98" s="22">
        <f t="shared" si="58"/>
        <v>0</v>
      </c>
      <c r="AD98" s="22">
        <f t="shared" si="59"/>
        <v>0</v>
      </c>
      <c r="AE98" s="22">
        <f t="shared" si="60"/>
        <v>0</v>
      </c>
      <c r="AF98" s="22">
        <f t="shared" si="61"/>
        <v>0</v>
      </c>
      <c r="AH98" s="33">
        <f>基本情報!B104</f>
        <v>0</v>
      </c>
      <c r="AI98" s="33">
        <f>基本情報!A104</f>
        <v>0</v>
      </c>
      <c r="AJ98" s="33"/>
      <c r="AK98" s="33">
        <f>基本情報!B104</f>
        <v>0</v>
      </c>
      <c r="AL98" s="48">
        <f>基本情報!C104</f>
        <v>0</v>
      </c>
      <c r="AM98" s="33"/>
      <c r="AN98" s="33">
        <f>基本情報!B104</f>
        <v>0</v>
      </c>
      <c r="AO98" s="48">
        <f>基本情報!D104</f>
        <v>0</v>
      </c>
    </row>
    <row r="99" spans="1:41" s="22" customFormat="1" ht="21" customHeight="1">
      <c r="A99" s="47"/>
      <c r="B99" s="60">
        <f>基本情報!$B$5</f>
        <v>0</v>
      </c>
      <c r="C99" s="61">
        <f t="shared" si="71"/>
        <v>0</v>
      </c>
      <c r="D99" s="61">
        <f>S94</f>
        <v>0</v>
      </c>
      <c r="E99" s="61">
        <f>T94</f>
        <v>0</v>
      </c>
      <c r="F99" s="61" t="str">
        <f t="shared" si="72"/>
        <v/>
      </c>
      <c r="G99" s="61">
        <f t="shared" si="73"/>
        <v>0</v>
      </c>
      <c r="H99" s="62">
        <f t="shared" si="74"/>
        <v>0</v>
      </c>
      <c r="I99" s="61"/>
      <c r="J99" s="61"/>
      <c r="N99" s="22" t="str">
        <f t="shared" si="79"/>
        <v/>
      </c>
      <c r="P99" s="22">
        <f>S94</f>
        <v>0</v>
      </c>
      <c r="Q99" s="22">
        <f>T94</f>
        <v>0</v>
      </c>
      <c r="R99" s="97" t="str">
        <f t="shared" si="75"/>
        <v/>
      </c>
      <c r="S99" s="263"/>
      <c r="T99" s="264"/>
      <c r="U99" s="102"/>
      <c r="V99" s="104" t="str">
        <f t="shared" si="76"/>
        <v/>
      </c>
      <c r="W99" s="108"/>
      <c r="X99" s="104" t="str">
        <f t="shared" si="77"/>
        <v/>
      </c>
      <c r="Y99" s="39" t="str">
        <f t="shared" si="78"/>
        <v/>
      </c>
      <c r="Z99" s="40"/>
      <c r="AA99" s="40"/>
      <c r="AB99" s="40"/>
      <c r="AC99" s="22">
        <f t="shared" si="58"/>
        <v>0</v>
      </c>
      <c r="AD99" s="22">
        <f t="shared" si="59"/>
        <v>0</v>
      </c>
      <c r="AE99" s="22">
        <f t="shared" si="60"/>
        <v>0</v>
      </c>
      <c r="AF99" s="22">
        <f t="shared" si="61"/>
        <v>0</v>
      </c>
      <c r="AH99" s="33">
        <f>基本情報!B105</f>
        <v>0</v>
      </c>
      <c r="AI99" s="33">
        <f>基本情報!A105</f>
        <v>0</v>
      </c>
      <c r="AJ99" s="33"/>
      <c r="AK99" s="33">
        <f>基本情報!B105</f>
        <v>0</v>
      </c>
      <c r="AL99" s="48">
        <f>基本情報!C105</f>
        <v>0</v>
      </c>
      <c r="AM99" s="33"/>
      <c r="AN99" s="33">
        <f>基本情報!B105</f>
        <v>0</v>
      </c>
      <c r="AO99" s="48">
        <f>基本情報!D105</f>
        <v>0</v>
      </c>
    </row>
    <row r="100" spans="1:41" s="22" customFormat="1" ht="21" customHeight="1">
      <c r="A100" s="47"/>
      <c r="B100" s="60">
        <f>基本情報!$B$5</f>
        <v>0</v>
      </c>
      <c r="C100" s="61">
        <f t="shared" si="71"/>
        <v>0</v>
      </c>
      <c r="D100" s="61">
        <f>S94</f>
        <v>0</v>
      </c>
      <c r="E100" s="61">
        <f>T94</f>
        <v>0</v>
      </c>
      <c r="F100" s="61" t="str">
        <f t="shared" si="72"/>
        <v/>
      </c>
      <c r="G100" s="61">
        <f t="shared" si="73"/>
        <v>0</v>
      </c>
      <c r="H100" s="62">
        <f t="shared" si="74"/>
        <v>0</v>
      </c>
      <c r="I100" s="61"/>
      <c r="J100" s="61"/>
      <c r="N100" s="22" t="str">
        <f t="shared" si="79"/>
        <v/>
      </c>
      <c r="P100" s="22">
        <f>S94</f>
        <v>0</v>
      </c>
      <c r="Q100" s="22">
        <f>T94</f>
        <v>0</v>
      </c>
      <c r="R100" s="97" t="str">
        <f t="shared" si="75"/>
        <v/>
      </c>
      <c r="S100" s="263"/>
      <c r="T100" s="264"/>
      <c r="U100" s="102"/>
      <c r="V100" s="104" t="str">
        <f t="shared" si="76"/>
        <v/>
      </c>
      <c r="W100" s="108"/>
      <c r="X100" s="104" t="str">
        <f t="shared" si="77"/>
        <v/>
      </c>
      <c r="Y100" s="39" t="str">
        <f t="shared" si="78"/>
        <v/>
      </c>
      <c r="Z100" s="40"/>
      <c r="AA100" s="40"/>
      <c r="AB100" s="40"/>
      <c r="AC100" s="22">
        <f t="shared" si="58"/>
        <v>0</v>
      </c>
      <c r="AD100" s="22">
        <f t="shared" si="59"/>
        <v>0</v>
      </c>
      <c r="AE100" s="22">
        <f t="shared" si="60"/>
        <v>0</v>
      </c>
      <c r="AF100" s="22">
        <f t="shared" si="61"/>
        <v>0</v>
      </c>
      <c r="AH100" s="33"/>
      <c r="AI100" s="33"/>
      <c r="AJ100" s="33"/>
      <c r="AK100" s="33"/>
      <c r="AL100" s="48"/>
      <c r="AM100" s="33"/>
      <c r="AN100" s="33"/>
      <c r="AO100" s="48"/>
    </row>
    <row r="101" spans="1:41" s="22" customFormat="1" ht="21" customHeight="1">
      <c r="A101" s="47"/>
      <c r="B101" s="60">
        <f>基本情報!$B$5</f>
        <v>0</v>
      </c>
      <c r="C101" s="61">
        <f t="shared" si="71"/>
        <v>0</v>
      </c>
      <c r="D101" s="61">
        <f>S94</f>
        <v>0</v>
      </c>
      <c r="E101" s="61">
        <f>T94</f>
        <v>0</v>
      </c>
      <c r="F101" s="61" t="str">
        <f t="shared" si="72"/>
        <v/>
      </c>
      <c r="G101" s="61">
        <f t="shared" si="73"/>
        <v>0</v>
      </c>
      <c r="H101" s="62">
        <f t="shared" si="74"/>
        <v>0</v>
      </c>
      <c r="I101" s="61"/>
      <c r="J101" s="61"/>
      <c r="N101" s="22" t="str">
        <f t="shared" si="79"/>
        <v/>
      </c>
      <c r="P101" s="22">
        <f>S94</f>
        <v>0</v>
      </c>
      <c r="Q101" s="22">
        <f>T94</f>
        <v>0</v>
      </c>
      <c r="R101" s="97" t="str">
        <f t="shared" si="75"/>
        <v/>
      </c>
      <c r="S101" s="263"/>
      <c r="T101" s="264"/>
      <c r="U101" s="102"/>
      <c r="V101" s="104" t="str">
        <f t="shared" si="76"/>
        <v/>
      </c>
      <c r="W101" s="108"/>
      <c r="X101" s="104" t="str">
        <f t="shared" si="77"/>
        <v/>
      </c>
      <c r="Y101" s="39" t="str">
        <f t="shared" si="78"/>
        <v/>
      </c>
      <c r="Z101" s="40"/>
      <c r="AA101" s="40"/>
      <c r="AB101" s="40"/>
      <c r="AC101" s="22">
        <f t="shared" si="58"/>
        <v>0</v>
      </c>
      <c r="AD101" s="22">
        <f t="shared" si="59"/>
        <v>0</v>
      </c>
      <c r="AE101" s="22">
        <f t="shared" si="60"/>
        <v>0</v>
      </c>
      <c r="AF101" s="22">
        <f t="shared" si="61"/>
        <v>0</v>
      </c>
      <c r="AH101" s="33"/>
      <c r="AI101" s="33"/>
      <c r="AJ101" s="33"/>
      <c r="AK101" s="33"/>
      <c r="AL101" s="48"/>
      <c r="AM101" s="33"/>
      <c r="AN101" s="33"/>
      <c r="AO101" s="33"/>
    </row>
    <row r="102" spans="1:41" s="22" customFormat="1" ht="21" customHeight="1" thickBot="1">
      <c r="A102" s="47"/>
      <c r="B102" s="60">
        <f>基本情報!$B$5</f>
        <v>0</v>
      </c>
      <c r="C102" s="61">
        <f t="shared" si="71"/>
        <v>0</v>
      </c>
      <c r="D102" s="61">
        <f>S94</f>
        <v>0</v>
      </c>
      <c r="E102" s="61">
        <f>T94</f>
        <v>0</v>
      </c>
      <c r="F102" s="61" t="str">
        <f t="shared" si="72"/>
        <v/>
      </c>
      <c r="G102" s="61">
        <f t="shared" si="73"/>
        <v>0</v>
      </c>
      <c r="H102" s="62">
        <f t="shared" si="74"/>
        <v>0</v>
      </c>
      <c r="I102" s="61"/>
      <c r="J102" s="61"/>
      <c r="K102" s="22">
        <f>IF(Y103&gt;0,1,0)</f>
        <v>0</v>
      </c>
      <c r="L102" s="22">
        <f>IF(R92&gt;0,1,0)</f>
        <v>1</v>
      </c>
      <c r="N102" s="22" t="str">
        <f t="shared" si="79"/>
        <v/>
      </c>
      <c r="P102" s="22">
        <f>S94</f>
        <v>0</v>
      </c>
      <c r="Q102" s="22">
        <f>T94</f>
        <v>0</v>
      </c>
      <c r="R102" s="98" t="str">
        <f t="shared" si="75"/>
        <v/>
      </c>
      <c r="S102" s="277"/>
      <c r="T102" s="278"/>
      <c r="U102" s="103"/>
      <c r="V102" s="105" t="str">
        <f t="shared" si="76"/>
        <v/>
      </c>
      <c r="W102" s="109"/>
      <c r="X102" s="105" t="str">
        <f t="shared" si="77"/>
        <v/>
      </c>
      <c r="Y102" s="42" t="str">
        <f t="shared" si="78"/>
        <v/>
      </c>
      <c r="Z102" s="40"/>
      <c r="AA102" s="40"/>
      <c r="AB102" s="40"/>
      <c r="AC102" s="22">
        <f t="shared" si="58"/>
        <v>0</v>
      </c>
      <c r="AD102" s="22">
        <f t="shared" si="59"/>
        <v>0</v>
      </c>
      <c r="AE102" s="22">
        <f t="shared" si="60"/>
        <v>1</v>
      </c>
      <c r="AF102" s="22">
        <f t="shared" si="61"/>
        <v>0</v>
      </c>
      <c r="AH102" s="33"/>
      <c r="AI102" s="33"/>
      <c r="AJ102" s="33"/>
      <c r="AK102" s="33"/>
      <c r="AL102" s="48"/>
      <c r="AM102" s="33"/>
      <c r="AN102" s="33"/>
      <c r="AO102" s="33"/>
    </row>
    <row r="103" spans="1:41" s="22" customFormat="1" ht="21" customHeight="1" thickTop="1" thickBot="1">
      <c r="A103" s="47"/>
      <c r="B103" s="60"/>
      <c r="C103" s="61"/>
      <c r="D103" s="61"/>
      <c r="E103" s="61"/>
      <c r="F103" s="61"/>
      <c r="G103" s="61"/>
      <c r="H103" s="62"/>
      <c r="I103" s="61"/>
      <c r="J103" s="61"/>
      <c r="M103" s="43">
        <f>Y103</f>
        <v>0</v>
      </c>
      <c r="N103" s="22" t="str">
        <f t="shared" si="79"/>
        <v>合計金額</v>
      </c>
      <c r="R103" s="23" t="s">
        <v>25</v>
      </c>
      <c r="S103" s="100">
        <f>SUM(Y97:Y102)</f>
        <v>0</v>
      </c>
      <c r="T103" s="283" t="s">
        <v>26</v>
      </c>
      <c r="U103" s="284"/>
      <c r="V103" s="110"/>
      <c r="W103" s="279" t="s">
        <v>27</v>
      </c>
      <c r="X103" s="240"/>
      <c r="Y103" s="44">
        <f>S103-V103</f>
        <v>0</v>
      </c>
      <c r="Z103" s="25"/>
      <c r="AA103" s="25"/>
      <c r="AB103" s="25"/>
      <c r="AC103" s="22">
        <f t="shared" si="58"/>
        <v>0</v>
      </c>
      <c r="AD103" s="22">
        <f t="shared" si="59"/>
        <v>0</v>
      </c>
      <c r="AE103" s="22">
        <f t="shared" si="60"/>
        <v>0</v>
      </c>
      <c r="AF103" s="22">
        <f t="shared" si="61"/>
        <v>0</v>
      </c>
    </row>
    <row r="104" spans="1:41" s="22" customFormat="1" ht="21" customHeight="1" thickBot="1">
      <c r="A104" s="47"/>
      <c r="B104" s="60"/>
      <c r="C104" s="61"/>
      <c r="D104" s="61"/>
      <c r="E104" s="61"/>
      <c r="F104" s="61"/>
      <c r="G104" s="61"/>
      <c r="H104" s="62"/>
      <c r="I104" s="61"/>
      <c r="J104" s="61"/>
      <c r="N104" s="22">
        <f t="shared" si="79"/>
        <v>0</v>
      </c>
      <c r="Q104" s="45"/>
      <c r="R104" s="45"/>
      <c r="W104" s="24"/>
      <c r="X104" s="24"/>
      <c r="Y104" s="25"/>
      <c r="Z104" s="25"/>
      <c r="AA104" s="25"/>
      <c r="AB104" s="25"/>
      <c r="AC104" s="22">
        <f t="shared" si="58"/>
        <v>0</v>
      </c>
      <c r="AD104" s="22">
        <f t="shared" si="59"/>
        <v>0</v>
      </c>
      <c r="AE104" s="22">
        <f t="shared" si="60"/>
        <v>0</v>
      </c>
      <c r="AF104" s="22">
        <f t="shared" si="61"/>
        <v>0</v>
      </c>
    </row>
    <row r="105" spans="1:41" s="22" customFormat="1" ht="21" customHeight="1">
      <c r="A105" s="47"/>
      <c r="B105" s="54"/>
      <c r="C105" s="53"/>
      <c r="D105" s="53"/>
      <c r="E105" s="53"/>
      <c r="F105" s="53"/>
      <c r="G105" s="53"/>
      <c r="H105" s="53"/>
      <c r="I105" s="53"/>
      <c r="J105" s="53"/>
      <c r="K105" s="25"/>
      <c r="L105" s="25"/>
      <c r="M105" s="25"/>
      <c r="N105" s="25"/>
      <c r="O105" s="25"/>
      <c r="P105" s="24"/>
      <c r="Q105" s="24"/>
      <c r="R105" s="273" t="s">
        <v>28</v>
      </c>
      <c r="S105" s="274"/>
      <c r="T105" s="274"/>
      <c r="U105" s="275"/>
      <c r="V105" s="267" t="s">
        <v>47</v>
      </c>
      <c r="W105" s="232"/>
      <c r="X105" s="269" t="s">
        <v>16</v>
      </c>
      <c r="Y105" s="270"/>
      <c r="Z105" s="24"/>
      <c r="AA105" s="24"/>
      <c r="AB105" s="24"/>
      <c r="AC105" s="22">
        <f t="shared" si="58"/>
        <v>0</v>
      </c>
      <c r="AD105" s="22">
        <f t="shared" si="59"/>
        <v>0</v>
      </c>
      <c r="AE105" s="22">
        <f t="shared" si="60"/>
        <v>0</v>
      </c>
      <c r="AF105" s="22">
        <f t="shared" si="61"/>
        <v>0</v>
      </c>
      <c r="AH105" s="33">
        <f>基本情報!B111</f>
        <v>0</v>
      </c>
      <c r="AI105" s="33">
        <f>基本情報!A111</f>
        <v>0</v>
      </c>
      <c r="AJ105" s="33"/>
      <c r="AK105" s="33">
        <f>AH105</f>
        <v>0</v>
      </c>
      <c r="AL105" s="33">
        <f>基本情報!C111</f>
        <v>0</v>
      </c>
      <c r="AM105" s="33"/>
      <c r="AN105" s="33">
        <f>AK105</f>
        <v>0</v>
      </c>
      <c r="AO105" s="33">
        <f>基本情報!D111</f>
        <v>0</v>
      </c>
    </row>
    <row r="106" spans="1:41" s="22" customFormat="1" ht="21" customHeight="1" thickBot="1">
      <c r="A106" s="47"/>
      <c r="B106" s="54"/>
      <c r="C106" s="53"/>
      <c r="D106" s="53"/>
      <c r="E106" s="53"/>
      <c r="F106" s="53"/>
      <c r="G106" s="53"/>
      <c r="H106" s="53"/>
      <c r="I106" s="53"/>
      <c r="J106" s="53"/>
      <c r="K106" s="25"/>
      <c r="L106" s="25"/>
      <c r="M106" s="25"/>
      <c r="N106" s="25"/>
      <c r="O106" s="25"/>
      <c r="P106" s="24"/>
      <c r="Q106" s="24"/>
      <c r="R106" s="115" t="s">
        <v>51</v>
      </c>
      <c r="S106" s="111" t="s">
        <v>79</v>
      </c>
      <c r="T106" s="281" t="s">
        <v>29</v>
      </c>
      <c r="U106" s="282"/>
      <c r="V106" s="280"/>
      <c r="W106" s="280"/>
      <c r="X106" s="111" t="s">
        <v>37</v>
      </c>
      <c r="Y106" s="114" t="s">
        <v>38</v>
      </c>
      <c r="Z106" s="25"/>
      <c r="AA106" s="25"/>
      <c r="AB106" s="25"/>
      <c r="AC106" s="22">
        <f t="shared" si="58"/>
        <v>0</v>
      </c>
      <c r="AD106" s="22">
        <f t="shared" si="59"/>
        <v>0</v>
      </c>
      <c r="AE106" s="22">
        <f t="shared" si="60"/>
        <v>0</v>
      </c>
      <c r="AF106" s="22">
        <f t="shared" si="61"/>
        <v>0</v>
      </c>
      <c r="AH106" s="33">
        <f>基本情報!B112</f>
        <v>0</v>
      </c>
      <c r="AI106" s="33">
        <f>基本情報!A112</f>
        <v>0</v>
      </c>
      <c r="AJ106" s="33"/>
      <c r="AK106" s="33">
        <f>基本情報!B112</f>
        <v>0</v>
      </c>
      <c r="AL106" s="48">
        <f>基本情報!C112</f>
        <v>0</v>
      </c>
      <c r="AM106" s="33"/>
      <c r="AN106" s="33">
        <f>基本情報!B112</f>
        <v>0</v>
      </c>
      <c r="AO106" s="48">
        <f>基本情報!D112</f>
        <v>0</v>
      </c>
    </row>
    <row r="107" spans="1:41" s="22" customFormat="1" ht="21" customHeight="1" thickTop="1" thickBot="1">
      <c r="A107" s="47"/>
      <c r="B107" s="54"/>
      <c r="C107" s="53"/>
      <c r="D107" s="53"/>
      <c r="E107" s="53"/>
      <c r="F107" s="53"/>
      <c r="G107" s="53"/>
      <c r="H107" s="53"/>
      <c r="I107" s="53"/>
      <c r="J107" s="53"/>
      <c r="K107" s="25"/>
      <c r="L107" s="25"/>
      <c r="M107" s="36"/>
      <c r="N107" s="36"/>
      <c r="O107" s="36"/>
      <c r="P107" s="36"/>
      <c r="Q107" s="36"/>
      <c r="R107" s="93">
        <v>8</v>
      </c>
      <c r="S107" s="94"/>
      <c r="T107" s="271"/>
      <c r="U107" s="272"/>
      <c r="V107" s="276"/>
      <c r="W107" s="276"/>
      <c r="X107" s="95"/>
      <c r="Y107" s="96"/>
      <c r="Z107" s="25"/>
      <c r="AA107" s="25"/>
      <c r="AB107" s="25"/>
      <c r="AC107" s="22">
        <f t="shared" si="58"/>
        <v>0</v>
      </c>
      <c r="AD107" s="22">
        <f t="shared" si="59"/>
        <v>0</v>
      </c>
      <c r="AE107" s="22">
        <f t="shared" si="60"/>
        <v>0</v>
      </c>
      <c r="AF107" s="22">
        <f t="shared" si="61"/>
        <v>0</v>
      </c>
      <c r="AH107" s="33">
        <f>基本情報!B113</f>
        <v>0</v>
      </c>
      <c r="AI107" s="33">
        <f>基本情報!A113</f>
        <v>0</v>
      </c>
      <c r="AJ107" s="33"/>
      <c r="AK107" s="33">
        <f>基本情報!B113</f>
        <v>0</v>
      </c>
      <c r="AL107" s="48">
        <f>基本情報!C113</f>
        <v>0</v>
      </c>
      <c r="AM107" s="33"/>
      <c r="AN107" s="33">
        <f>基本情報!B113</f>
        <v>0</v>
      </c>
      <c r="AO107" s="48">
        <f>基本情報!D113</f>
        <v>0</v>
      </c>
    </row>
    <row r="108" spans="1:41" s="22" customFormat="1" ht="21" customHeight="1" thickTop="1">
      <c r="A108" s="47"/>
      <c r="B108" s="54"/>
      <c r="C108" s="51"/>
      <c r="D108" s="51"/>
      <c r="E108" s="51"/>
      <c r="F108" s="51"/>
      <c r="G108" s="51"/>
      <c r="H108" s="51"/>
      <c r="I108" s="51"/>
      <c r="J108" s="51"/>
      <c r="R108" s="258" t="s">
        <v>19</v>
      </c>
      <c r="S108" s="259"/>
      <c r="T108" s="259"/>
      <c r="U108" s="259"/>
      <c r="V108" s="259"/>
      <c r="W108" s="259"/>
      <c r="X108" s="259"/>
      <c r="Y108" s="260"/>
      <c r="Z108" s="24"/>
      <c r="AA108" s="24"/>
      <c r="AB108" s="24"/>
      <c r="AC108" s="22">
        <f t="shared" si="58"/>
        <v>0</v>
      </c>
      <c r="AD108" s="22">
        <f t="shared" si="59"/>
        <v>0</v>
      </c>
      <c r="AE108" s="22">
        <f t="shared" si="60"/>
        <v>0</v>
      </c>
      <c r="AF108" s="22">
        <f t="shared" si="61"/>
        <v>0</v>
      </c>
      <c r="AH108" s="33">
        <f>基本情報!B114</f>
        <v>0</v>
      </c>
      <c r="AI108" s="33">
        <f>基本情報!A114</f>
        <v>0</v>
      </c>
      <c r="AJ108" s="33"/>
      <c r="AK108" s="33">
        <f>基本情報!B114</f>
        <v>0</v>
      </c>
      <c r="AL108" s="48">
        <f>基本情報!C114</f>
        <v>0</v>
      </c>
      <c r="AM108" s="33"/>
      <c r="AN108" s="33">
        <f>基本情報!B114</f>
        <v>0</v>
      </c>
      <c r="AO108" s="48">
        <f>基本情報!D114</f>
        <v>0</v>
      </c>
    </row>
    <row r="109" spans="1:41" s="22" customFormat="1" ht="21" customHeight="1" thickBot="1">
      <c r="A109" s="47"/>
      <c r="B109" s="54" t="s">
        <v>58</v>
      </c>
      <c r="C109" s="51" t="s">
        <v>52</v>
      </c>
      <c r="D109" s="51" t="s">
        <v>53</v>
      </c>
      <c r="E109" s="51" t="s">
        <v>54</v>
      </c>
      <c r="F109" s="51" t="s">
        <v>55</v>
      </c>
      <c r="G109" s="51" t="s">
        <v>36</v>
      </c>
      <c r="H109" s="51" t="s">
        <v>56</v>
      </c>
      <c r="I109" s="51" t="s">
        <v>57</v>
      </c>
      <c r="J109" s="51"/>
      <c r="R109" s="34" t="s">
        <v>48</v>
      </c>
      <c r="S109" s="261" t="s">
        <v>76</v>
      </c>
      <c r="T109" s="262"/>
      <c r="U109" s="99" t="s">
        <v>36</v>
      </c>
      <c r="V109" s="37" t="s">
        <v>17</v>
      </c>
      <c r="W109" s="106" t="s">
        <v>45</v>
      </c>
      <c r="X109" s="38" t="s">
        <v>46</v>
      </c>
      <c r="Y109" s="35" t="s">
        <v>18</v>
      </c>
      <c r="Z109" s="24"/>
      <c r="AA109" s="24"/>
      <c r="AB109" s="24"/>
      <c r="AC109" s="22">
        <f t="shared" si="58"/>
        <v>0</v>
      </c>
      <c r="AD109" s="22">
        <f t="shared" si="59"/>
        <v>0</v>
      </c>
      <c r="AE109" s="22">
        <f t="shared" si="60"/>
        <v>0</v>
      </c>
      <c r="AF109" s="22">
        <f t="shared" si="61"/>
        <v>0</v>
      </c>
      <c r="AH109" s="33">
        <f>基本情報!B115</f>
        <v>0</v>
      </c>
      <c r="AI109" s="33">
        <f>基本情報!A115</f>
        <v>0</v>
      </c>
      <c r="AJ109" s="33"/>
      <c r="AK109" s="33">
        <f>基本情報!B115</f>
        <v>0</v>
      </c>
      <c r="AL109" s="48">
        <f>基本情報!C115</f>
        <v>0</v>
      </c>
      <c r="AM109" s="33"/>
      <c r="AN109" s="33">
        <f>基本情報!B115</f>
        <v>0</v>
      </c>
      <c r="AO109" s="48">
        <f>基本情報!D115</f>
        <v>0</v>
      </c>
    </row>
    <row r="110" spans="1:41" s="22" customFormat="1" ht="21" customHeight="1" thickTop="1">
      <c r="A110" s="47"/>
      <c r="B110" s="60">
        <f>基本情報!$B$5</f>
        <v>0</v>
      </c>
      <c r="C110" s="61">
        <f t="shared" ref="C110:C115" si="80">IF(U110&gt;0,"A",0)</f>
        <v>0</v>
      </c>
      <c r="D110" s="61">
        <f>S107</f>
        <v>0</v>
      </c>
      <c r="E110" s="61">
        <f>T107</f>
        <v>0</v>
      </c>
      <c r="F110" s="61" t="str">
        <f t="shared" ref="F110:F115" si="81">R110</f>
        <v/>
      </c>
      <c r="G110" s="61">
        <f t="shared" ref="G110:G115" si="82">U110</f>
        <v>0</v>
      </c>
      <c r="H110" s="62">
        <f t="shared" ref="H110:H115" si="83">W110</f>
        <v>0</v>
      </c>
      <c r="I110" s="63">
        <f>V116</f>
        <v>0</v>
      </c>
      <c r="J110" s="63"/>
      <c r="P110" s="22">
        <f>S107</f>
        <v>0</v>
      </c>
      <c r="Q110" s="22">
        <f>T107</f>
        <v>0</v>
      </c>
      <c r="R110" s="97" t="str">
        <f t="shared" ref="R110:R115" si="84">IF(S110&lt;&gt;0,VLOOKUP(S110,$AH$15:$AI$21,2),"")</f>
        <v/>
      </c>
      <c r="S110" s="265"/>
      <c r="T110" s="266"/>
      <c r="U110" s="101"/>
      <c r="V110" s="104" t="str">
        <f t="shared" ref="V110:V115" si="85">IF(S110&lt;&gt;0,VLOOKUP(S110,$AK$15:$AL$21,2),"")</f>
        <v/>
      </c>
      <c r="W110" s="107"/>
      <c r="X110" s="104" t="str">
        <f t="shared" ref="X110:X115" si="86">IF(S110&lt;&gt;0,VLOOKUP(S110,$AN$15:$AO$21,2),"")</f>
        <v/>
      </c>
      <c r="Y110" s="39" t="str">
        <f t="shared" ref="Y110:Y115" si="87">IF(U110&gt;0,U110*V110+W110*X110,"")</f>
        <v/>
      </c>
      <c r="Z110" s="40"/>
      <c r="AA110" s="40"/>
      <c r="AB110" s="40"/>
      <c r="AC110" s="22">
        <f t="shared" si="58"/>
        <v>0</v>
      </c>
      <c r="AD110" s="22">
        <f t="shared" si="59"/>
        <v>0</v>
      </c>
      <c r="AE110" s="22">
        <f t="shared" si="60"/>
        <v>0</v>
      </c>
      <c r="AF110" s="22">
        <f t="shared" si="61"/>
        <v>0</v>
      </c>
      <c r="AH110" s="33">
        <f>基本情報!B116</f>
        <v>0</v>
      </c>
      <c r="AI110" s="33">
        <f>基本情報!A116</f>
        <v>0</v>
      </c>
      <c r="AJ110" s="33"/>
      <c r="AK110" s="33">
        <f>基本情報!B116</f>
        <v>0</v>
      </c>
      <c r="AL110" s="48">
        <f>基本情報!C116</f>
        <v>0</v>
      </c>
      <c r="AM110" s="33"/>
      <c r="AN110" s="33">
        <f>基本情報!B116</f>
        <v>0</v>
      </c>
      <c r="AO110" s="48">
        <f>基本情報!D116</f>
        <v>0</v>
      </c>
    </row>
    <row r="111" spans="1:41" s="22" customFormat="1" ht="21" customHeight="1">
      <c r="A111" s="47"/>
      <c r="B111" s="60">
        <f>基本情報!$B$5</f>
        <v>0</v>
      </c>
      <c r="C111" s="61">
        <f t="shared" si="80"/>
        <v>0</v>
      </c>
      <c r="D111" s="61">
        <f>S107</f>
        <v>0</v>
      </c>
      <c r="E111" s="61">
        <f>T107</f>
        <v>0</v>
      </c>
      <c r="F111" s="61" t="str">
        <f t="shared" si="81"/>
        <v/>
      </c>
      <c r="G111" s="61">
        <f t="shared" si="82"/>
        <v>0</v>
      </c>
      <c r="H111" s="62">
        <f t="shared" si="83"/>
        <v>0</v>
      </c>
      <c r="I111" s="61"/>
      <c r="J111" s="61"/>
      <c r="N111" s="22" t="str">
        <f t="shared" ref="N111:N117" si="88">R111</f>
        <v/>
      </c>
      <c r="P111" s="22">
        <f>S107</f>
        <v>0</v>
      </c>
      <c r="Q111" s="22">
        <f>T107</f>
        <v>0</v>
      </c>
      <c r="R111" s="97" t="str">
        <f t="shared" si="84"/>
        <v/>
      </c>
      <c r="S111" s="263"/>
      <c r="T111" s="264"/>
      <c r="U111" s="102"/>
      <c r="V111" s="104" t="str">
        <f t="shared" si="85"/>
        <v/>
      </c>
      <c r="W111" s="108"/>
      <c r="X111" s="104" t="str">
        <f t="shared" si="86"/>
        <v/>
      </c>
      <c r="Y111" s="39" t="str">
        <f t="shared" si="87"/>
        <v/>
      </c>
      <c r="Z111" s="40"/>
      <c r="AA111" s="40"/>
      <c r="AB111" s="40"/>
      <c r="AC111" s="22">
        <f t="shared" si="58"/>
        <v>0</v>
      </c>
      <c r="AD111" s="22">
        <f t="shared" si="59"/>
        <v>0</v>
      </c>
      <c r="AE111" s="22">
        <f t="shared" si="60"/>
        <v>0</v>
      </c>
      <c r="AF111" s="22">
        <f t="shared" si="61"/>
        <v>0</v>
      </c>
      <c r="AH111" s="33">
        <f>基本情報!B117</f>
        <v>0</v>
      </c>
      <c r="AI111" s="33">
        <f>基本情報!A117</f>
        <v>0</v>
      </c>
      <c r="AJ111" s="33"/>
      <c r="AK111" s="33">
        <f>基本情報!B117</f>
        <v>0</v>
      </c>
      <c r="AL111" s="48">
        <f>基本情報!C117</f>
        <v>0</v>
      </c>
      <c r="AM111" s="33"/>
      <c r="AN111" s="33">
        <f>基本情報!B117</f>
        <v>0</v>
      </c>
      <c r="AO111" s="48">
        <f>基本情報!D117</f>
        <v>0</v>
      </c>
    </row>
    <row r="112" spans="1:41" s="22" customFormat="1" ht="21" customHeight="1">
      <c r="A112" s="47"/>
      <c r="B112" s="60">
        <f>基本情報!$B$5</f>
        <v>0</v>
      </c>
      <c r="C112" s="61">
        <f t="shared" si="80"/>
        <v>0</v>
      </c>
      <c r="D112" s="61">
        <f>S107</f>
        <v>0</v>
      </c>
      <c r="E112" s="61">
        <f>T107</f>
        <v>0</v>
      </c>
      <c r="F112" s="61" t="str">
        <f t="shared" si="81"/>
        <v/>
      </c>
      <c r="G112" s="61">
        <f t="shared" si="82"/>
        <v>0</v>
      </c>
      <c r="H112" s="62">
        <f t="shared" si="83"/>
        <v>0</v>
      </c>
      <c r="I112" s="61"/>
      <c r="J112" s="61"/>
      <c r="N112" s="22" t="str">
        <f t="shared" si="88"/>
        <v/>
      </c>
      <c r="P112" s="22">
        <f>S107</f>
        <v>0</v>
      </c>
      <c r="Q112" s="22">
        <f>T107</f>
        <v>0</v>
      </c>
      <c r="R112" s="97" t="str">
        <f t="shared" si="84"/>
        <v/>
      </c>
      <c r="S112" s="263"/>
      <c r="T112" s="264"/>
      <c r="U112" s="102"/>
      <c r="V112" s="104" t="str">
        <f t="shared" si="85"/>
        <v/>
      </c>
      <c r="W112" s="108"/>
      <c r="X112" s="104" t="str">
        <f t="shared" si="86"/>
        <v/>
      </c>
      <c r="Y112" s="39" t="str">
        <f t="shared" si="87"/>
        <v/>
      </c>
      <c r="Z112" s="40"/>
      <c r="AA112" s="40"/>
      <c r="AB112" s="40"/>
      <c r="AC112" s="22">
        <f t="shared" si="58"/>
        <v>0</v>
      </c>
      <c r="AD112" s="22">
        <f t="shared" si="59"/>
        <v>0</v>
      </c>
      <c r="AE112" s="22">
        <f t="shared" si="60"/>
        <v>0</v>
      </c>
      <c r="AF112" s="22">
        <f t="shared" si="61"/>
        <v>0</v>
      </c>
      <c r="AH112" s="33">
        <f>基本情報!B118</f>
        <v>0</v>
      </c>
      <c r="AI112" s="33">
        <f>基本情報!A118</f>
        <v>0</v>
      </c>
      <c r="AJ112" s="33"/>
      <c r="AK112" s="33">
        <f>基本情報!B118</f>
        <v>0</v>
      </c>
      <c r="AL112" s="48">
        <f>基本情報!C118</f>
        <v>0</v>
      </c>
      <c r="AM112" s="33"/>
      <c r="AN112" s="33">
        <f>基本情報!B118</f>
        <v>0</v>
      </c>
      <c r="AO112" s="48">
        <f>基本情報!D118</f>
        <v>0</v>
      </c>
    </row>
    <row r="113" spans="1:41" s="22" customFormat="1" ht="21" customHeight="1">
      <c r="A113" s="47"/>
      <c r="B113" s="60">
        <f>基本情報!$B$5</f>
        <v>0</v>
      </c>
      <c r="C113" s="61">
        <f t="shared" si="80"/>
        <v>0</v>
      </c>
      <c r="D113" s="61">
        <f>S107</f>
        <v>0</v>
      </c>
      <c r="E113" s="61">
        <f>T107</f>
        <v>0</v>
      </c>
      <c r="F113" s="61" t="str">
        <f t="shared" si="81"/>
        <v/>
      </c>
      <c r="G113" s="61">
        <f t="shared" si="82"/>
        <v>0</v>
      </c>
      <c r="H113" s="62">
        <f t="shared" si="83"/>
        <v>0</v>
      </c>
      <c r="I113" s="61"/>
      <c r="J113" s="61"/>
      <c r="N113" s="22" t="str">
        <f t="shared" si="88"/>
        <v/>
      </c>
      <c r="P113" s="22">
        <f>S107</f>
        <v>0</v>
      </c>
      <c r="Q113" s="22">
        <f>T107</f>
        <v>0</v>
      </c>
      <c r="R113" s="97" t="str">
        <f t="shared" si="84"/>
        <v/>
      </c>
      <c r="S113" s="263"/>
      <c r="T113" s="264"/>
      <c r="U113" s="102"/>
      <c r="V113" s="104" t="str">
        <f t="shared" si="85"/>
        <v/>
      </c>
      <c r="W113" s="108"/>
      <c r="X113" s="104" t="str">
        <f t="shared" si="86"/>
        <v/>
      </c>
      <c r="Y113" s="39" t="str">
        <f t="shared" si="87"/>
        <v/>
      </c>
      <c r="Z113" s="40"/>
      <c r="AA113" s="40"/>
      <c r="AB113" s="40"/>
      <c r="AC113" s="22">
        <f t="shared" si="58"/>
        <v>0</v>
      </c>
      <c r="AD113" s="22">
        <f t="shared" si="59"/>
        <v>0</v>
      </c>
      <c r="AE113" s="22">
        <f t="shared" si="60"/>
        <v>0</v>
      </c>
      <c r="AF113" s="22">
        <f t="shared" si="61"/>
        <v>0</v>
      </c>
      <c r="AH113" s="33"/>
      <c r="AI113" s="33"/>
      <c r="AJ113" s="33"/>
      <c r="AK113" s="33"/>
      <c r="AL113" s="48"/>
      <c r="AM113" s="33"/>
      <c r="AN113" s="33"/>
      <c r="AO113" s="48"/>
    </row>
    <row r="114" spans="1:41" s="22" customFormat="1" ht="21" customHeight="1">
      <c r="A114" s="47"/>
      <c r="B114" s="60">
        <f>基本情報!$B$5</f>
        <v>0</v>
      </c>
      <c r="C114" s="61">
        <f t="shared" si="80"/>
        <v>0</v>
      </c>
      <c r="D114" s="61">
        <f>S107</f>
        <v>0</v>
      </c>
      <c r="E114" s="61">
        <f>T107</f>
        <v>0</v>
      </c>
      <c r="F114" s="61" t="str">
        <f t="shared" si="81"/>
        <v/>
      </c>
      <c r="G114" s="61">
        <f t="shared" si="82"/>
        <v>0</v>
      </c>
      <c r="H114" s="62">
        <f t="shared" si="83"/>
        <v>0</v>
      </c>
      <c r="I114" s="61"/>
      <c r="J114" s="61"/>
      <c r="N114" s="22" t="str">
        <f t="shared" si="88"/>
        <v/>
      </c>
      <c r="P114" s="22">
        <f>S107</f>
        <v>0</v>
      </c>
      <c r="Q114" s="22">
        <f>T107</f>
        <v>0</v>
      </c>
      <c r="R114" s="97" t="str">
        <f t="shared" si="84"/>
        <v/>
      </c>
      <c r="S114" s="263"/>
      <c r="T114" s="264"/>
      <c r="U114" s="102"/>
      <c r="V114" s="104" t="str">
        <f t="shared" si="85"/>
        <v/>
      </c>
      <c r="W114" s="108"/>
      <c r="X114" s="104" t="str">
        <f t="shared" si="86"/>
        <v/>
      </c>
      <c r="Y114" s="39" t="str">
        <f t="shared" si="87"/>
        <v/>
      </c>
      <c r="Z114" s="40"/>
      <c r="AA114" s="40"/>
      <c r="AB114" s="40"/>
      <c r="AC114" s="22">
        <f t="shared" si="58"/>
        <v>0</v>
      </c>
      <c r="AD114" s="22">
        <f t="shared" si="59"/>
        <v>0</v>
      </c>
      <c r="AE114" s="22">
        <f t="shared" si="60"/>
        <v>0</v>
      </c>
      <c r="AF114" s="22">
        <f t="shared" si="61"/>
        <v>0</v>
      </c>
      <c r="AH114" s="33"/>
      <c r="AI114" s="33"/>
      <c r="AJ114" s="33"/>
      <c r="AK114" s="33"/>
      <c r="AL114" s="48"/>
      <c r="AM114" s="33"/>
      <c r="AN114" s="33"/>
      <c r="AO114" s="33"/>
    </row>
    <row r="115" spans="1:41" s="22" customFormat="1" ht="21" customHeight="1" thickBot="1">
      <c r="A115" s="47"/>
      <c r="B115" s="60">
        <f>基本情報!$B$5</f>
        <v>0</v>
      </c>
      <c r="C115" s="61">
        <f t="shared" si="80"/>
        <v>0</v>
      </c>
      <c r="D115" s="61">
        <f>S107</f>
        <v>0</v>
      </c>
      <c r="E115" s="61">
        <f>T107</f>
        <v>0</v>
      </c>
      <c r="F115" s="61" t="str">
        <f t="shared" si="81"/>
        <v/>
      </c>
      <c r="G115" s="61">
        <f t="shared" si="82"/>
        <v>0</v>
      </c>
      <c r="H115" s="62">
        <f t="shared" si="83"/>
        <v>0</v>
      </c>
      <c r="I115" s="61"/>
      <c r="J115" s="61"/>
      <c r="K115" s="22">
        <f>IF(Y116&gt;0,1,0)</f>
        <v>0</v>
      </c>
      <c r="L115" s="22">
        <f>IF(R105&gt;0,1,0)</f>
        <v>1</v>
      </c>
      <c r="N115" s="22" t="str">
        <f t="shared" si="88"/>
        <v/>
      </c>
      <c r="P115" s="22">
        <f>S107</f>
        <v>0</v>
      </c>
      <c r="Q115" s="22">
        <f>T107</f>
        <v>0</v>
      </c>
      <c r="R115" s="98" t="str">
        <f t="shared" si="84"/>
        <v/>
      </c>
      <c r="S115" s="277"/>
      <c r="T115" s="278"/>
      <c r="U115" s="103"/>
      <c r="V115" s="105" t="str">
        <f t="shared" si="85"/>
        <v/>
      </c>
      <c r="W115" s="109"/>
      <c r="X115" s="105" t="str">
        <f t="shared" si="86"/>
        <v/>
      </c>
      <c r="Y115" s="42" t="str">
        <f t="shared" si="87"/>
        <v/>
      </c>
      <c r="Z115" s="40"/>
      <c r="AA115" s="40"/>
      <c r="AB115" s="40"/>
      <c r="AC115" s="22">
        <f t="shared" si="58"/>
        <v>0</v>
      </c>
      <c r="AD115" s="22">
        <f t="shared" si="59"/>
        <v>0</v>
      </c>
      <c r="AE115" s="22">
        <f t="shared" si="60"/>
        <v>1</v>
      </c>
      <c r="AF115" s="22">
        <f t="shared" si="61"/>
        <v>0</v>
      </c>
      <c r="AH115" s="33"/>
      <c r="AI115" s="33"/>
      <c r="AJ115" s="33"/>
      <c r="AK115" s="33"/>
      <c r="AL115" s="48"/>
      <c r="AM115" s="33"/>
      <c r="AN115" s="33"/>
      <c r="AO115" s="33"/>
    </row>
    <row r="116" spans="1:41" s="22" customFormat="1" ht="21" customHeight="1" thickTop="1" thickBot="1">
      <c r="A116" s="47"/>
      <c r="B116" s="60"/>
      <c r="C116" s="61"/>
      <c r="D116" s="61"/>
      <c r="E116" s="61"/>
      <c r="F116" s="61"/>
      <c r="G116" s="61"/>
      <c r="H116" s="62"/>
      <c r="I116" s="61"/>
      <c r="J116" s="61"/>
      <c r="M116" s="43">
        <f>Y116</f>
        <v>0</v>
      </c>
      <c r="N116" s="22" t="str">
        <f t="shared" si="88"/>
        <v>合計金額</v>
      </c>
      <c r="R116" s="23" t="s">
        <v>25</v>
      </c>
      <c r="S116" s="100">
        <f>SUM(Y110:Y115)</f>
        <v>0</v>
      </c>
      <c r="T116" s="283" t="s">
        <v>26</v>
      </c>
      <c r="U116" s="284"/>
      <c r="V116" s="110"/>
      <c r="W116" s="279" t="s">
        <v>27</v>
      </c>
      <c r="X116" s="240"/>
      <c r="Y116" s="44">
        <f>S116-V116</f>
        <v>0</v>
      </c>
      <c r="Z116" s="25"/>
      <c r="AA116" s="25"/>
      <c r="AB116" s="25"/>
      <c r="AC116" s="22">
        <f t="shared" si="58"/>
        <v>0</v>
      </c>
      <c r="AD116" s="22">
        <f t="shared" si="59"/>
        <v>0</v>
      </c>
      <c r="AE116" s="22">
        <f t="shared" si="60"/>
        <v>0</v>
      </c>
      <c r="AF116" s="22">
        <f t="shared" si="61"/>
        <v>0</v>
      </c>
    </row>
    <row r="117" spans="1:41" s="22" customFormat="1" ht="21" customHeight="1" thickBot="1">
      <c r="A117" s="47"/>
      <c r="B117" s="60"/>
      <c r="C117" s="61"/>
      <c r="D117" s="61"/>
      <c r="E117" s="61"/>
      <c r="F117" s="61"/>
      <c r="G117" s="61"/>
      <c r="H117" s="62"/>
      <c r="I117" s="61"/>
      <c r="J117" s="61"/>
      <c r="N117" s="22">
        <f t="shared" si="88"/>
        <v>0</v>
      </c>
      <c r="Q117" s="45"/>
      <c r="R117" s="45"/>
      <c r="W117" s="24"/>
      <c r="X117" s="24"/>
      <c r="Y117" s="25"/>
      <c r="Z117" s="25"/>
      <c r="AA117" s="25"/>
      <c r="AB117" s="25"/>
      <c r="AC117" s="22">
        <f t="shared" si="58"/>
        <v>0</v>
      </c>
      <c r="AD117" s="22">
        <f t="shared" si="59"/>
        <v>0</v>
      </c>
      <c r="AE117" s="22">
        <f t="shared" si="60"/>
        <v>0</v>
      </c>
      <c r="AF117" s="22">
        <f t="shared" si="61"/>
        <v>0</v>
      </c>
    </row>
    <row r="118" spans="1:41" s="22" customFormat="1" ht="21" customHeight="1">
      <c r="A118" s="47"/>
      <c r="B118" s="54"/>
      <c r="C118" s="53"/>
      <c r="D118" s="53"/>
      <c r="E118" s="53"/>
      <c r="F118" s="53"/>
      <c r="G118" s="53"/>
      <c r="H118" s="53"/>
      <c r="I118" s="53"/>
      <c r="J118" s="53"/>
      <c r="K118" s="25"/>
      <c r="L118" s="25"/>
      <c r="M118" s="25"/>
      <c r="N118" s="25"/>
      <c r="O118" s="25"/>
      <c r="P118" s="24"/>
      <c r="Q118" s="24"/>
      <c r="R118" s="273" t="s">
        <v>28</v>
      </c>
      <c r="S118" s="274"/>
      <c r="T118" s="274"/>
      <c r="U118" s="275"/>
      <c r="V118" s="267" t="s">
        <v>47</v>
      </c>
      <c r="W118" s="232"/>
      <c r="X118" s="269" t="s">
        <v>16</v>
      </c>
      <c r="Y118" s="270"/>
      <c r="Z118" s="24"/>
      <c r="AA118" s="24"/>
      <c r="AB118" s="24"/>
      <c r="AC118" s="22">
        <f t="shared" ref="AC118:AC169" si="89">M118</f>
        <v>0</v>
      </c>
      <c r="AD118" s="22">
        <f t="shared" ref="AD118:AD169" si="90">K118</f>
        <v>0</v>
      </c>
      <c r="AE118" s="22">
        <f t="shared" ref="AE118:AE169" si="91">L118</f>
        <v>0</v>
      </c>
      <c r="AF118" s="22">
        <f t="shared" ref="AF118:AF169" si="92">IF(C118="A",1,0)</f>
        <v>0</v>
      </c>
      <c r="AH118" s="33">
        <f>基本情報!B124</f>
        <v>0</v>
      </c>
      <c r="AI118" s="33">
        <f>基本情報!A124</f>
        <v>0</v>
      </c>
      <c r="AJ118" s="33"/>
      <c r="AK118" s="33">
        <f>AH118</f>
        <v>0</v>
      </c>
      <c r="AL118" s="33">
        <f>基本情報!C124</f>
        <v>0</v>
      </c>
      <c r="AM118" s="33"/>
      <c r="AN118" s="33">
        <f>AK118</f>
        <v>0</v>
      </c>
      <c r="AO118" s="33">
        <f>基本情報!D124</f>
        <v>0</v>
      </c>
    </row>
    <row r="119" spans="1:41" s="22" customFormat="1" ht="21" customHeight="1" thickBot="1">
      <c r="A119" s="47"/>
      <c r="B119" s="54"/>
      <c r="C119" s="53"/>
      <c r="D119" s="53"/>
      <c r="E119" s="53"/>
      <c r="F119" s="53"/>
      <c r="G119" s="53"/>
      <c r="H119" s="53"/>
      <c r="I119" s="53"/>
      <c r="J119" s="53"/>
      <c r="K119" s="25"/>
      <c r="L119" s="25"/>
      <c r="M119" s="25"/>
      <c r="N119" s="25"/>
      <c r="O119" s="25"/>
      <c r="P119" s="24"/>
      <c r="Q119" s="24"/>
      <c r="R119" s="115" t="s">
        <v>51</v>
      </c>
      <c r="S119" s="111" t="s">
        <v>79</v>
      </c>
      <c r="T119" s="281" t="s">
        <v>29</v>
      </c>
      <c r="U119" s="282"/>
      <c r="V119" s="280"/>
      <c r="W119" s="280"/>
      <c r="X119" s="111" t="s">
        <v>37</v>
      </c>
      <c r="Y119" s="114" t="s">
        <v>38</v>
      </c>
      <c r="Z119" s="25"/>
      <c r="AA119" s="25"/>
      <c r="AB119" s="25"/>
      <c r="AC119" s="22">
        <f t="shared" si="89"/>
        <v>0</v>
      </c>
      <c r="AD119" s="22">
        <f t="shared" si="90"/>
        <v>0</v>
      </c>
      <c r="AE119" s="22">
        <f t="shared" si="91"/>
        <v>0</v>
      </c>
      <c r="AF119" s="22">
        <f t="shared" si="92"/>
        <v>0</v>
      </c>
      <c r="AH119" s="33">
        <f>基本情報!B125</f>
        <v>0</v>
      </c>
      <c r="AI119" s="33">
        <f>基本情報!A125</f>
        <v>0</v>
      </c>
      <c r="AJ119" s="33"/>
      <c r="AK119" s="33">
        <f>基本情報!B125</f>
        <v>0</v>
      </c>
      <c r="AL119" s="48">
        <f>基本情報!C125</f>
        <v>0</v>
      </c>
      <c r="AM119" s="33"/>
      <c r="AN119" s="33">
        <f>基本情報!B125</f>
        <v>0</v>
      </c>
      <c r="AO119" s="48">
        <f>基本情報!D125</f>
        <v>0</v>
      </c>
    </row>
    <row r="120" spans="1:41" s="22" customFormat="1" ht="21" customHeight="1" thickTop="1" thickBot="1">
      <c r="A120" s="47"/>
      <c r="B120" s="54"/>
      <c r="C120" s="53"/>
      <c r="D120" s="53"/>
      <c r="E120" s="53"/>
      <c r="F120" s="53"/>
      <c r="G120" s="53"/>
      <c r="H120" s="53"/>
      <c r="I120" s="53"/>
      <c r="J120" s="53"/>
      <c r="K120" s="25"/>
      <c r="L120" s="25"/>
      <c r="M120" s="36"/>
      <c r="N120" s="36"/>
      <c r="O120" s="36"/>
      <c r="P120" s="36"/>
      <c r="Q120" s="36"/>
      <c r="R120" s="93">
        <v>9</v>
      </c>
      <c r="S120" s="94"/>
      <c r="T120" s="271"/>
      <c r="U120" s="272"/>
      <c r="V120" s="276"/>
      <c r="W120" s="276"/>
      <c r="X120" s="95"/>
      <c r="Y120" s="96"/>
      <c r="Z120" s="25"/>
      <c r="AA120" s="25"/>
      <c r="AB120" s="25"/>
      <c r="AC120" s="22">
        <f t="shared" si="89"/>
        <v>0</v>
      </c>
      <c r="AD120" s="22">
        <f t="shared" si="90"/>
        <v>0</v>
      </c>
      <c r="AE120" s="22">
        <f t="shared" si="91"/>
        <v>0</v>
      </c>
      <c r="AF120" s="22">
        <f t="shared" si="92"/>
        <v>0</v>
      </c>
      <c r="AH120" s="33">
        <f>基本情報!B126</f>
        <v>0</v>
      </c>
      <c r="AI120" s="33">
        <f>基本情報!A126</f>
        <v>0</v>
      </c>
      <c r="AJ120" s="33"/>
      <c r="AK120" s="33">
        <f>基本情報!B126</f>
        <v>0</v>
      </c>
      <c r="AL120" s="48">
        <f>基本情報!C126</f>
        <v>0</v>
      </c>
      <c r="AM120" s="33"/>
      <c r="AN120" s="33">
        <f>基本情報!B126</f>
        <v>0</v>
      </c>
      <c r="AO120" s="48">
        <f>基本情報!D126</f>
        <v>0</v>
      </c>
    </row>
    <row r="121" spans="1:41" s="22" customFormat="1" ht="21" customHeight="1" thickTop="1">
      <c r="A121" s="47"/>
      <c r="B121" s="54"/>
      <c r="C121" s="51"/>
      <c r="D121" s="51"/>
      <c r="E121" s="51"/>
      <c r="F121" s="51"/>
      <c r="G121" s="51"/>
      <c r="H121" s="51"/>
      <c r="I121" s="51"/>
      <c r="J121" s="51"/>
      <c r="R121" s="258" t="s">
        <v>19</v>
      </c>
      <c r="S121" s="259"/>
      <c r="T121" s="259"/>
      <c r="U121" s="259"/>
      <c r="V121" s="259"/>
      <c r="W121" s="259"/>
      <c r="X121" s="259"/>
      <c r="Y121" s="260"/>
      <c r="Z121" s="24"/>
      <c r="AA121" s="24"/>
      <c r="AB121" s="24"/>
      <c r="AC121" s="22">
        <f t="shared" si="89"/>
        <v>0</v>
      </c>
      <c r="AD121" s="22">
        <f t="shared" si="90"/>
        <v>0</v>
      </c>
      <c r="AE121" s="22">
        <f t="shared" si="91"/>
        <v>0</v>
      </c>
      <c r="AF121" s="22">
        <f t="shared" si="92"/>
        <v>0</v>
      </c>
      <c r="AH121" s="33">
        <f>基本情報!B127</f>
        <v>0</v>
      </c>
      <c r="AI121" s="33">
        <f>基本情報!A127</f>
        <v>0</v>
      </c>
      <c r="AJ121" s="33"/>
      <c r="AK121" s="33">
        <f>基本情報!B127</f>
        <v>0</v>
      </c>
      <c r="AL121" s="48">
        <f>基本情報!C127</f>
        <v>0</v>
      </c>
      <c r="AM121" s="33"/>
      <c r="AN121" s="33">
        <f>基本情報!B127</f>
        <v>0</v>
      </c>
      <c r="AO121" s="48">
        <f>基本情報!D127</f>
        <v>0</v>
      </c>
    </row>
    <row r="122" spans="1:41" s="22" customFormat="1" ht="21" customHeight="1" thickBot="1">
      <c r="A122" s="47"/>
      <c r="B122" s="54" t="s">
        <v>58</v>
      </c>
      <c r="C122" s="51" t="s">
        <v>52</v>
      </c>
      <c r="D122" s="51" t="s">
        <v>53</v>
      </c>
      <c r="E122" s="51" t="s">
        <v>54</v>
      </c>
      <c r="F122" s="51" t="s">
        <v>55</v>
      </c>
      <c r="G122" s="51" t="s">
        <v>36</v>
      </c>
      <c r="H122" s="51" t="s">
        <v>56</v>
      </c>
      <c r="I122" s="51" t="s">
        <v>57</v>
      </c>
      <c r="J122" s="51"/>
      <c r="R122" s="34" t="s">
        <v>48</v>
      </c>
      <c r="S122" s="261" t="s">
        <v>76</v>
      </c>
      <c r="T122" s="262"/>
      <c r="U122" s="99" t="s">
        <v>36</v>
      </c>
      <c r="V122" s="37" t="s">
        <v>17</v>
      </c>
      <c r="W122" s="106" t="s">
        <v>45</v>
      </c>
      <c r="X122" s="106" t="s">
        <v>46</v>
      </c>
      <c r="Y122" s="35" t="s">
        <v>18</v>
      </c>
      <c r="Z122" s="24"/>
      <c r="AA122" s="24"/>
      <c r="AB122" s="24"/>
      <c r="AC122" s="22">
        <f t="shared" si="89"/>
        <v>0</v>
      </c>
      <c r="AD122" s="22">
        <f t="shared" si="90"/>
        <v>0</v>
      </c>
      <c r="AE122" s="22">
        <f t="shared" si="91"/>
        <v>0</v>
      </c>
      <c r="AF122" s="22">
        <f t="shared" si="92"/>
        <v>0</v>
      </c>
      <c r="AH122" s="33">
        <f>基本情報!B128</f>
        <v>0</v>
      </c>
      <c r="AI122" s="33">
        <f>基本情報!A128</f>
        <v>0</v>
      </c>
      <c r="AJ122" s="33"/>
      <c r="AK122" s="33">
        <f>基本情報!B128</f>
        <v>0</v>
      </c>
      <c r="AL122" s="48">
        <f>基本情報!C128</f>
        <v>0</v>
      </c>
      <c r="AM122" s="33"/>
      <c r="AN122" s="33">
        <f>基本情報!B128</f>
        <v>0</v>
      </c>
      <c r="AO122" s="48">
        <f>基本情報!D128</f>
        <v>0</v>
      </c>
    </row>
    <row r="123" spans="1:41" s="22" customFormat="1" ht="21" customHeight="1" thickTop="1">
      <c r="A123" s="47"/>
      <c r="B123" s="60">
        <f>基本情報!$B$5</f>
        <v>0</v>
      </c>
      <c r="C123" s="61">
        <f t="shared" ref="C123:C128" si="93">IF(U123&gt;0,"A",0)</f>
        <v>0</v>
      </c>
      <c r="D123" s="61">
        <f>S120</f>
        <v>0</v>
      </c>
      <c r="E123" s="61">
        <f>T120</f>
        <v>0</v>
      </c>
      <c r="F123" s="61" t="str">
        <f t="shared" ref="F123:F128" si="94">R123</f>
        <v/>
      </c>
      <c r="G123" s="61">
        <f t="shared" ref="G123:G128" si="95">U123</f>
        <v>0</v>
      </c>
      <c r="H123" s="62">
        <f t="shared" ref="H123:H128" si="96">W123</f>
        <v>0</v>
      </c>
      <c r="I123" s="63">
        <f>V129</f>
        <v>0</v>
      </c>
      <c r="J123" s="63"/>
      <c r="P123" s="22">
        <f>S120</f>
        <v>0</v>
      </c>
      <c r="Q123" s="22">
        <f>T120</f>
        <v>0</v>
      </c>
      <c r="R123" s="97" t="str">
        <f t="shared" ref="R123:R128" si="97">IF(S123&lt;&gt;0,VLOOKUP(S123,$AH$15:$AI$21,2),"")</f>
        <v/>
      </c>
      <c r="S123" s="265"/>
      <c r="T123" s="266"/>
      <c r="U123" s="101"/>
      <c r="V123" s="104" t="str">
        <f t="shared" ref="V123:V128" si="98">IF(S123&lt;&gt;0,VLOOKUP(S123,$AK$15:$AL$21,2),"")</f>
        <v/>
      </c>
      <c r="W123" s="119"/>
      <c r="X123" s="127" t="str">
        <f t="shared" ref="X123:X128" si="99">IF(S123&lt;&gt;0,VLOOKUP(S123,$AN$15:$AO$21,2),"")</f>
        <v/>
      </c>
      <c r="Y123" s="117" t="str">
        <f t="shared" ref="Y123:Y128" si="100">IF(U123&gt;0,U123*V123+W123*X123,"")</f>
        <v/>
      </c>
      <c r="Z123" s="40"/>
      <c r="AA123" s="40"/>
      <c r="AB123" s="40"/>
      <c r="AC123" s="22">
        <f t="shared" si="89"/>
        <v>0</v>
      </c>
      <c r="AD123" s="22">
        <f t="shared" si="90"/>
        <v>0</v>
      </c>
      <c r="AE123" s="22">
        <f t="shared" si="91"/>
        <v>0</v>
      </c>
      <c r="AF123" s="22">
        <f t="shared" si="92"/>
        <v>0</v>
      </c>
      <c r="AH123" s="33">
        <f>基本情報!B129</f>
        <v>0</v>
      </c>
      <c r="AI123" s="33">
        <f>基本情報!A129</f>
        <v>0</v>
      </c>
      <c r="AJ123" s="33"/>
      <c r="AK123" s="33">
        <f>基本情報!B129</f>
        <v>0</v>
      </c>
      <c r="AL123" s="48">
        <f>基本情報!C129</f>
        <v>0</v>
      </c>
      <c r="AM123" s="33"/>
      <c r="AN123" s="33">
        <f>基本情報!B129</f>
        <v>0</v>
      </c>
      <c r="AO123" s="48">
        <f>基本情報!D129</f>
        <v>0</v>
      </c>
    </row>
    <row r="124" spans="1:41" s="22" customFormat="1" ht="21" customHeight="1">
      <c r="A124" s="47"/>
      <c r="B124" s="60">
        <f>基本情報!$B$5</f>
        <v>0</v>
      </c>
      <c r="C124" s="61">
        <f t="shared" si="93"/>
        <v>0</v>
      </c>
      <c r="D124" s="61">
        <f>S120</f>
        <v>0</v>
      </c>
      <c r="E124" s="61">
        <f>T120</f>
        <v>0</v>
      </c>
      <c r="F124" s="61" t="str">
        <f t="shared" si="94"/>
        <v/>
      </c>
      <c r="G124" s="61">
        <f t="shared" si="95"/>
        <v>0</v>
      </c>
      <c r="H124" s="62">
        <f t="shared" si="96"/>
        <v>0</v>
      </c>
      <c r="I124" s="61"/>
      <c r="J124" s="61"/>
      <c r="N124" s="22" t="str">
        <f t="shared" ref="N124:N130" si="101">R124</f>
        <v/>
      </c>
      <c r="P124" s="22">
        <f>S120</f>
        <v>0</v>
      </c>
      <c r="Q124" s="22">
        <f>T120</f>
        <v>0</v>
      </c>
      <c r="R124" s="97" t="str">
        <f t="shared" si="97"/>
        <v/>
      </c>
      <c r="S124" s="263"/>
      <c r="T124" s="264"/>
      <c r="U124" s="102"/>
      <c r="V124" s="104" t="str">
        <f t="shared" si="98"/>
        <v/>
      </c>
      <c r="W124" s="120"/>
      <c r="X124" s="127" t="str">
        <f t="shared" si="99"/>
        <v/>
      </c>
      <c r="Y124" s="117" t="str">
        <f t="shared" si="100"/>
        <v/>
      </c>
      <c r="Z124" s="40"/>
      <c r="AA124" s="40"/>
      <c r="AB124" s="40"/>
      <c r="AC124" s="22">
        <f t="shared" si="89"/>
        <v>0</v>
      </c>
      <c r="AD124" s="22">
        <f t="shared" si="90"/>
        <v>0</v>
      </c>
      <c r="AE124" s="22">
        <f t="shared" si="91"/>
        <v>0</v>
      </c>
      <c r="AF124" s="22">
        <f t="shared" si="92"/>
        <v>0</v>
      </c>
      <c r="AH124" s="33">
        <f>基本情報!B130</f>
        <v>0</v>
      </c>
      <c r="AI124" s="33">
        <f>基本情報!A130</f>
        <v>0</v>
      </c>
      <c r="AJ124" s="33"/>
      <c r="AK124" s="33">
        <f>基本情報!B130</f>
        <v>0</v>
      </c>
      <c r="AL124" s="48">
        <f>基本情報!C130</f>
        <v>0</v>
      </c>
      <c r="AM124" s="33"/>
      <c r="AN124" s="33">
        <f>基本情報!B130</f>
        <v>0</v>
      </c>
      <c r="AO124" s="48">
        <f>基本情報!D130</f>
        <v>0</v>
      </c>
    </row>
    <row r="125" spans="1:41" s="22" customFormat="1" ht="21" customHeight="1">
      <c r="A125" s="47"/>
      <c r="B125" s="60">
        <f>基本情報!$B$5</f>
        <v>0</v>
      </c>
      <c r="C125" s="61">
        <f t="shared" si="93"/>
        <v>0</v>
      </c>
      <c r="D125" s="61">
        <f>S120</f>
        <v>0</v>
      </c>
      <c r="E125" s="61">
        <f>T120</f>
        <v>0</v>
      </c>
      <c r="F125" s="61" t="str">
        <f t="shared" si="94"/>
        <v/>
      </c>
      <c r="G125" s="61">
        <f t="shared" si="95"/>
        <v>0</v>
      </c>
      <c r="H125" s="62">
        <f t="shared" si="96"/>
        <v>0</v>
      </c>
      <c r="I125" s="61"/>
      <c r="J125" s="61"/>
      <c r="N125" s="22" t="str">
        <f t="shared" si="101"/>
        <v/>
      </c>
      <c r="P125" s="22">
        <f>S120</f>
        <v>0</v>
      </c>
      <c r="Q125" s="22">
        <f>T120</f>
        <v>0</v>
      </c>
      <c r="R125" s="97" t="str">
        <f t="shared" si="97"/>
        <v/>
      </c>
      <c r="S125" s="263"/>
      <c r="T125" s="264"/>
      <c r="U125" s="102"/>
      <c r="V125" s="104" t="str">
        <f t="shared" si="98"/>
        <v/>
      </c>
      <c r="W125" s="120"/>
      <c r="X125" s="127" t="str">
        <f t="shared" si="99"/>
        <v/>
      </c>
      <c r="Y125" s="117" t="str">
        <f t="shared" si="100"/>
        <v/>
      </c>
      <c r="Z125" s="40"/>
      <c r="AA125" s="40"/>
      <c r="AB125" s="40"/>
      <c r="AC125" s="22">
        <f t="shared" si="89"/>
        <v>0</v>
      </c>
      <c r="AD125" s="22">
        <f t="shared" si="90"/>
        <v>0</v>
      </c>
      <c r="AE125" s="22">
        <f t="shared" si="91"/>
        <v>0</v>
      </c>
      <c r="AF125" s="22">
        <f t="shared" si="92"/>
        <v>0</v>
      </c>
      <c r="AH125" s="33">
        <f>基本情報!B131</f>
        <v>0</v>
      </c>
      <c r="AI125" s="33">
        <f>基本情報!A131</f>
        <v>0</v>
      </c>
      <c r="AJ125" s="33"/>
      <c r="AK125" s="33">
        <f>基本情報!B131</f>
        <v>0</v>
      </c>
      <c r="AL125" s="48">
        <f>基本情報!C131</f>
        <v>0</v>
      </c>
      <c r="AM125" s="33"/>
      <c r="AN125" s="33">
        <f>基本情報!B131</f>
        <v>0</v>
      </c>
      <c r="AO125" s="48">
        <f>基本情報!D131</f>
        <v>0</v>
      </c>
    </row>
    <row r="126" spans="1:41" s="22" customFormat="1" ht="21" customHeight="1">
      <c r="A126" s="47"/>
      <c r="B126" s="60">
        <f>基本情報!$B$5</f>
        <v>0</v>
      </c>
      <c r="C126" s="61">
        <f t="shared" si="93"/>
        <v>0</v>
      </c>
      <c r="D126" s="61">
        <f>S120</f>
        <v>0</v>
      </c>
      <c r="E126" s="61">
        <f>T120</f>
        <v>0</v>
      </c>
      <c r="F126" s="61" t="str">
        <f t="shared" si="94"/>
        <v/>
      </c>
      <c r="G126" s="61">
        <f t="shared" si="95"/>
        <v>0</v>
      </c>
      <c r="H126" s="62">
        <f t="shared" si="96"/>
        <v>0</v>
      </c>
      <c r="I126" s="61"/>
      <c r="J126" s="61"/>
      <c r="N126" s="22" t="str">
        <f t="shared" si="101"/>
        <v/>
      </c>
      <c r="P126" s="22">
        <f>S120</f>
        <v>0</v>
      </c>
      <c r="Q126" s="22">
        <f>T120</f>
        <v>0</v>
      </c>
      <c r="R126" s="97" t="str">
        <f t="shared" si="97"/>
        <v/>
      </c>
      <c r="S126" s="263"/>
      <c r="T126" s="264"/>
      <c r="U126" s="102"/>
      <c r="V126" s="104" t="str">
        <f t="shared" si="98"/>
        <v/>
      </c>
      <c r="W126" s="120"/>
      <c r="X126" s="127" t="str">
        <f t="shared" si="99"/>
        <v/>
      </c>
      <c r="Y126" s="117" t="str">
        <f t="shared" si="100"/>
        <v/>
      </c>
      <c r="Z126" s="40"/>
      <c r="AA126" s="40"/>
      <c r="AB126" s="40"/>
      <c r="AC126" s="22">
        <f t="shared" si="89"/>
        <v>0</v>
      </c>
      <c r="AD126" s="22">
        <f t="shared" si="90"/>
        <v>0</v>
      </c>
      <c r="AE126" s="22">
        <f t="shared" si="91"/>
        <v>0</v>
      </c>
      <c r="AF126" s="22">
        <f t="shared" si="92"/>
        <v>0</v>
      </c>
      <c r="AH126" s="33"/>
      <c r="AI126" s="33"/>
      <c r="AJ126" s="33"/>
      <c r="AK126" s="33"/>
      <c r="AL126" s="48"/>
      <c r="AM126" s="33"/>
      <c r="AN126" s="33"/>
      <c r="AO126" s="48"/>
    </row>
    <row r="127" spans="1:41" s="22" customFormat="1" ht="21" customHeight="1">
      <c r="A127" s="47"/>
      <c r="B127" s="60">
        <f>基本情報!$B$5</f>
        <v>0</v>
      </c>
      <c r="C127" s="61">
        <f t="shared" si="93"/>
        <v>0</v>
      </c>
      <c r="D127" s="61">
        <f>S120</f>
        <v>0</v>
      </c>
      <c r="E127" s="61">
        <f>T120</f>
        <v>0</v>
      </c>
      <c r="F127" s="61" t="str">
        <f t="shared" si="94"/>
        <v/>
      </c>
      <c r="G127" s="61">
        <f t="shared" si="95"/>
        <v>0</v>
      </c>
      <c r="H127" s="62">
        <f t="shared" si="96"/>
        <v>0</v>
      </c>
      <c r="I127" s="61"/>
      <c r="J127" s="61"/>
      <c r="N127" s="22" t="str">
        <f t="shared" si="101"/>
        <v/>
      </c>
      <c r="P127" s="22">
        <f>S120</f>
        <v>0</v>
      </c>
      <c r="Q127" s="22">
        <f>T120</f>
        <v>0</v>
      </c>
      <c r="R127" s="97" t="str">
        <f t="shared" si="97"/>
        <v/>
      </c>
      <c r="S127" s="263"/>
      <c r="T127" s="264"/>
      <c r="U127" s="102"/>
      <c r="V127" s="104" t="str">
        <f t="shared" si="98"/>
        <v/>
      </c>
      <c r="W127" s="120"/>
      <c r="X127" s="127" t="str">
        <f t="shared" si="99"/>
        <v/>
      </c>
      <c r="Y127" s="117" t="str">
        <f t="shared" si="100"/>
        <v/>
      </c>
      <c r="Z127" s="40"/>
      <c r="AA127" s="40"/>
      <c r="AB127" s="40"/>
      <c r="AC127" s="22">
        <f t="shared" si="89"/>
        <v>0</v>
      </c>
      <c r="AD127" s="22">
        <f t="shared" si="90"/>
        <v>0</v>
      </c>
      <c r="AE127" s="22">
        <f t="shared" si="91"/>
        <v>0</v>
      </c>
      <c r="AF127" s="22">
        <f t="shared" si="92"/>
        <v>0</v>
      </c>
      <c r="AH127" s="33"/>
      <c r="AI127" s="33"/>
      <c r="AJ127" s="33"/>
      <c r="AK127" s="33"/>
      <c r="AL127" s="48"/>
      <c r="AM127" s="33"/>
      <c r="AN127" s="33"/>
      <c r="AO127" s="33"/>
    </row>
    <row r="128" spans="1:41" s="22" customFormat="1" ht="21" customHeight="1" thickBot="1">
      <c r="A128" s="47"/>
      <c r="B128" s="60">
        <f>基本情報!$B$5</f>
        <v>0</v>
      </c>
      <c r="C128" s="61">
        <f t="shared" si="93"/>
        <v>0</v>
      </c>
      <c r="D128" s="61">
        <f>S120</f>
        <v>0</v>
      </c>
      <c r="E128" s="61">
        <f>T120</f>
        <v>0</v>
      </c>
      <c r="F128" s="61" t="str">
        <f t="shared" si="94"/>
        <v/>
      </c>
      <c r="G128" s="61">
        <f t="shared" si="95"/>
        <v>0</v>
      </c>
      <c r="H128" s="62">
        <f t="shared" si="96"/>
        <v>0</v>
      </c>
      <c r="I128" s="61"/>
      <c r="J128" s="61"/>
      <c r="K128" s="22">
        <f>IF(Y129&gt;0,1,0)</f>
        <v>0</v>
      </c>
      <c r="L128" s="22">
        <f>IF(R118&gt;0,1,0)</f>
        <v>1</v>
      </c>
      <c r="N128" s="22" t="str">
        <f t="shared" si="101"/>
        <v/>
      </c>
      <c r="P128" s="22">
        <f>S120</f>
        <v>0</v>
      </c>
      <c r="Q128" s="22">
        <f>T120</f>
        <v>0</v>
      </c>
      <c r="R128" s="98" t="str">
        <f t="shared" si="97"/>
        <v/>
      </c>
      <c r="S128" s="277"/>
      <c r="T128" s="278"/>
      <c r="U128" s="103"/>
      <c r="V128" s="105" t="str">
        <f t="shared" si="98"/>
        <v/>
      </c>
      <c r="W128" s="121"/>
      <c r="X128" s="128" t="str">
        <f t="shared" si="99"/>
        <v/>
      </c>
      <c r="Y128" s="118" t="str">
        <f t="shared" si="100"/>
        <v/>
      </c>
      <c r="Z128" s="40"/>
      <c r="AA128" s="40"/>
      <c r="AB128" s="40"/>
      <c r="AC128" s="22">
        <f t="shared" si="89"/>
        <v>0</v>
      </c>
      <c r="AD128" s="22">
        <f t="shared" si="90"/>
        <v>0</v>
      </c>
      <c r="AE128" s="22">
        <f t="shared" si="91"/>
        <v>1</v>
      </c>
      <c r="AF128" s="22">
        <f t="shared" si="92"/>
        <v>0</v>
      </c>
      <c r="AH128" s="33"/>
      <c r="AI128" s="33"/>
      <c r="AJ128" s="33"/>
      <c r="AK128" s="33"/>
      <c r="AL128" s="48"/>
      <c r="AM128" s="33"/>
      <c r="AN128" s="33"/>
      <c r="AO128" s="33"/>
    </row>
    <row r="129" spans="1:41" s="22" customFormat="1" ht="21" customHeight="1" thickTop="1" thickBot="1">
      <c r="A129" s="47"/>
      <c r="B129" s="60"/>
      <c r="C129" s="61"/>
      <c r="D129" s="61"/>
      <c r="E129" s="61"/>
      <c r="F129" s="61"/>
      <c r="G129" s="61"/>
      <c r="H129" s="62"/>
      <c r="I129" s="61"/>
      <c r="J129" s="61"/>
      <c r="M129" s="43">
        <f>Y129</f>
        <v>0</v>
      </c>
      <c r="N129" s="22" t="str">
        <f t="shared" si="101"/>
        <v>合計金額</v>
      </c>
      <c r="R129" s="23" t="s">
        <v>25</v>
      </c>
      <c r="S129" s="100">
        <f>SUM(Y123:Y128)</f>
        <v>0</v>
      </c>
      <c r="T129" s="287" t="s">
        <v>26</v>
      </c>
      <c r="U129" s="288"/>
      <c r="V129" s="110"/>
      <c r="W129" s="279" t="s">
        <v>27</v>
      </c>
      <c r="X129" s="283"/>
      <c r="Y129" s="44">
        <f>S129-V129</f>
        <v>0</v>
      </c>
      <c r="Z129" s="25"/>
      <c r="AA129" s="25"/>
      <c r="AB129" s="25"/>
      <c r="AC129" s="22">
        <f t="shared" si="89"/>
        <v>0</v>
      </c>
      <c r="AD129" s="22">
        <f t="shared" si="90"/>
        <v>0</v>
      </c>
      <c r="AE129" s="22">
        <f t="shared" si="91"/>
        <v>0</v>
      </c>
      <c r="AF129" s="22">
        <f t="shared" si="92"/>
        <v>0</v>
      </c>
    </row>
    <row r="130" spans="1:41" s="22" customFormat="1" ht="21" customHeight="1" thickBot="1">
      <c r="A130" s="47"/>
      <c r="B130" s="60"/>
      <c r="C130" s="61"/>
      <c r="D130" s="61"/>
      <c r="E130" s="61"/>
      <c r="F130" s="61"/>
      <c r="G130" s="61"/>
      <c r="H130" s="62"/>
      <c r="I130" s="61"/>
      <c r="J130" s="61"/>
      <c r="N130" s="22">
        <f t="shared" si="101"/>
        <v>0</v>
      </c>
      <c r="Q130" s="45"/>
      <c r="R130" s="45"/>
      <c r="W130" s="24"/>
      <c r="X130" s="24"/>
      <c r="Y130" s="25"/>
      <c r="Z130" s="25"/>
      <c r="AA130" s="25"/>
      <c r="AB130" s="25"/>
      <c r="AC130" s="22">
        <f t="shared" si="89"/>
        <v>0</v>
      </c>
      <c r="AD130" s="22">
        <f t="shared" si="90"/>
        <v>0</v>
      </c>
      <c r="AE130" s="22">
        <f t="shared" si="91"/>
        <v>0</v>
      </c>
      <c r="AF130" s="22">
        <f t="shared" si="92"/>
        <v>0</v>
      </c>
    </row>
    <row r="131" spans="1:41" s="22" customFormat="1" ht="21" customHeight="1">
      <c r="A131" s="47"/>
      <c r="B131" s="54"/>
      <c r="C131" s="53"/>
      <c r="D131" s="53"/>
      <c r="E131" s="53"/>
      <c r="F131" s="53"/>
      <c r="G131" s="53"/>
      <c r="H131" s="53"/>
      <c r="I131" s="53"/>
      <c r="J131" s="53"/>
      <c r="K131" s="25"/>
      <c r="L131" s="25"/>
      <c r="M131" s="25"/>
      <c r="N131" s="25"/>
      <c r="O131" s="25"/>
      <c r="P131" s="24"/>
      <c r="Q131" s="24"/>
      <c r="R131" s="273" t="s">
        <v>28</v>
      </c>
      <c r="S131" s="274"/>
      <c r="T131" s="274"/>
      <c r="U131" s="275"/>
      <c r="V131" s="267" t="s">
        <v>47</v>
      </c>
      <c r="W131" s="232"/>
      <c r="X131" s="269" t="s">
        <v>16</v>
      </c>
      <c r="Y131" s="270"/>
      <c r="Z131" s="24"/>
      <c r="AA131" s="24"/>
      <c r="AB131" s="24"/>
      <c r="AC131" s="22">
        <f t="shared" si="89"/>
        <v>0</v>
      </c>
      <c r="AD131" s="22">
        <f t="shared" si="90"/>
        <v>0</v>
      </c>
      <c r="AE131" s="22">
        <f t="shared" si="91"/>
        <v>0</v>
      </c>
      <c r="AF131" s="22">
        <f t="shared" si="92"/>
        <v>0</v>
      </c>
      <c r="AH131" s="33">
        <f>基本情報!B137</f>
        <v>0</v>
      </c>
      <c r="AI131" s="33">
        <f>基本情報!A137</f>
        <v>0</v>
      </c>
      <c r="AJ131" s="33"/>
      <c r="AK131" s="33">
        <f>AH131</f>
        <v>0</v>
      </c>
      <c r="AL131" s="33">
        <f>基本情報!C137</f>
        <v>0</v>
      </c>
      <c r="AM131" s="33"/>
      <c r="AN131" s="33">
        <f>AK131</f>
        <v>0</v>
      </c>
      <c r="AO131" s="33">
        <f>基本情報!D137</f>
        <v>0</v>
      </c>
    </row>
    <row r="132" spans="1:41" s="22" customFormat="1" ht="21" customHeight="1" thickBot="1">
      <c r="A132" s="47"/>
      <c r="B132" s="54"/>
      <c r="C132" s="53"/>
      <c r="D132" s="53"/>
      <c r="E132" s="53"/>
      <c r="F132" s="53"/>
      <c r="G132" s="53"/>
      <c r="H132" s="53"/>
      <c r="I132" s="53"/>
      <c r="J132" s="53"/>
      <c r="K132" s="25"/>
      <c r="L132" s="25"/>
      <c r="M132" s="25"/>
      <c r="N132" s="25"/>
      <c r="O132" s="25"/>
      <c r="P132" s="24"/>
      <c r="Q132" s="24"/>
      <c r="R132" s="115" t="s">
        <v>51</v>
      </c>
      <c r="S132" s="111" t="s">
        <v>79</v>
      </c>
      <c r="T132" s="281" t="s">
        <v>29</v>
      </c>
      <c r="U132" s="282"/>
      <c r="V132" s="280"/>
      <c r="W132" s="280"/>
      <c r="X132" s="111" t="s">
        <v>37</v>
      </c>
      <c r="Y132" s="114" t="s">
        <v>38</v>
      </c>
      <c r="Z132" s="25"/>
      <c r="AA132" s="25"/>
      <c r="AB132" s="25"/>
      <c r="AC132" s="22">
        <f t="shared" si="89"/>
        <v>0</v>
      </c>
      <c r="AD132" s="22">
        <f t="shared" si="90"/>
        <v>0</v>
      </c>
      <c r="AE132" s="22">
        <f t="shared" si="91"/>
        <v>0</v>
      </c>
      <c r="AF132" s="22">
        <f t="shared" si="92"/>
        <v>0</v>
      </c>
      <c r="AH132" s="33">
        <f>基本情報!B138</f>
        <v>0</v>
      </c>
      <c r="AI132" s="33">
        <f>基本情報!A138</f>
        <v>0</v>
      </c>
      <c r="AJ132" s="33"/>
      <c r="AK132" s="33">
        <f>基本情報!B138</f>
        <v>0</v>
      </c>
      <c r="AL132" s="48">
        <f>基本情報!C138</f>
        <v>0</v>
      </c>
      <c r="AM132" s="33"/>
      <c r="AN132" s="33">
        <f>基本情報!B138</f>
        <v>0</v>
      </c>
      <c r="AO132" s="48">
        <f>基本情報!D138</f>
        <v>0</v>
      </c>
    </row>
    <row r="133" spans="1:41" s="22" customFormat="1" ht="21" customHeight="1" thickTop="1" thickBot="1">
      <c r="A133" s="47"/>
      <c r="B133" s="54"/>
      <c r="C133" s="53"/>
      <c r="D133" s="53"/>
      <c r="E133" s="53"/>
      <c r="F133" s="53"/>
      <c r="G133" s="53"/>
      <c r="H133" s="53"/>
      <c r="I133" s="53"/>
      <c r="J133" s="53"/>
      <c r="K133" s="25"/>
      <c r="L133" s="25"/>
      <c r="M133" s="36"/>
      <c r="N133" s="36"/>
      <c r="O133" s="36"/>
      <c r="P133" s="36"/>
      <c r="Q133" s="36"/>
      <c r="R133" s="93">
        <v>10</v>
      </c>
      <c r="S133" s="94"/>
      <c r="T133" s="271"/>
      <c r="U133" s="272"/>
      <c r="V133" s="276"/>
      <c r="W133" s="276"/>
      <c r="X133" s="95"/>
      <c r="Y133" s="96"/>
      <c r="Z133" s="25"/>
      <c r="AA133" s="25"/>
      <c r="AB133" s="25"/>
      <c r="AC133" s="22">
        <f t="shared" si="89"/>
        <v>0</v>
      </c>
      <c r="AD133" s="22">
        <f t="shared" si="90"/>
        <v>0</v>
      </c>
      <c r="AE133" s="22">
        <f t="shared" si="91"/>
        <v>0</v>
      </c>
      <c r="AF133" s="22">
        <f t="shared" si="92"/>
        <v>0</v>
      </c>
      <c r="AH133" s="33">
        <f>基本情報!B139</f>
        <v>0</v>
      </c>
      <c r="AI133" s="33">
        <f>基本情報!A139</f>
        <v>0</v>
      </c>
      <c r="AJ133" s="33"/>
      <c r="AK133" s="33">
        <f>基本情報!B139</f>
        <v>0</v>
      </c>
      <c r="AL133" s="48">
        <f>基本情報!C139</f>
        <v>0</v>
      </c>
      <c r="AM133" s="33"/>
      <c r="AN133" s="33">
        <f>基本情報!B139</f>
        <v>0</v>
      </c>
      <c r="AO133" s="48">
        <f>基本情報!D139</f>
        <v>0</v>
      </c>
    </row>
    <row r="134" spans="1:41" s="22" customFormat="1" ht="21" customHeight="1" thickTop="1">
      <c r="A134" s="47"/>
      <c r="B134" s="54"/>
      <c r="C134" s="51"/>
      <c r="D134" s="51"/>
      <c r="E134" s="51"/>
      <c r="F134" s="51"/>
      <c r="G134" s="51"/>
      <c r="H134" s="51"/>
      <c r="I134" s="51"/>
      <c r="J134" s="51"/>
      <c r="R134" s="258" t="s">
        <v>19</v>
      </c>
      <c r="S134" s="259"/>
      <c r="T134" s="259"/>
      <c r="U134" s="259"/>
      <c r="V134" s="259"/>
      <c r="W134" s="259"/>
      <c r="X134" s="259"/>
      <c r="Y134" s="260"/>
      <c r="Z134" s="24"/>
      <c r="AA134" s="24"/>
      <c r="AB134" s="24"/>
      <c r="AC134" s="22">
        <f t="shared" si="89"/>
        <v>0</v>
      </c>
      <c r="AD134" s="22">
        <f t="shared" si="90"/>
        <v>0</v>
      </c>
      <c r="AE134" s="22">
        <f t="shared" si="91"/>
        <v>0</v>
      </c>
      <c r="AF134" s="22">
        <f t="shared" si="92"/>
        <v>0</v>
      </c>
      <c r="AH134" s="33">
        <f>基本情報!B140</f>
        <v>0</v>
      </c>
      <c r="AI134" s="33">
        <f>基本情報!A140</f>
        <v>0</v>
      </c>
      <c r="AJ134" s="33"/>
      <c r="AK134" s="33">
        <f>基本情報!B140</f>
        <v>0</v>
      </c>
      <c r="AL134" s="48">
        <f>基本情報!C140</f>
        <v>0</v>
      </c>
      <c r="AM134" s="33"/>
      <c r="AN134" s="33">
        <f>基本情報!B140</f>
        <v>0</v>
      </c>
      <c r="AO134" s="48">
        <f>基本情報!D140</f>
        <v>0</v>
      </c>
    </row>
    <row r="135" spans="1:41" s="22" customFormat="1" ht="21" customHeight="1" thickBot="1">
      <c r="A135" s="47"/>
      <c r="B135" s="54" t="s">
        <v>58</v>
      </c>
      <c r="C135" s="51" t="s">
        <v>52</v>
      </c>
      <c r="D135" s="51" t="s">
        <v>53</v>
      </c>
      <c r="E135" s="51" t="s">
        <v>54</v>
      </c>
      <c r="F135" s="51" t="s">
        <v>55</v>
      </c>
      <c r="G135" s="51" t="s">
        <v>36</v>
      </c>
      <c r="H135" s="51" t="s">
        <v>56</v>
      </c>
      <c r="I135" s="51" t="s">
        <v>57</v>
      </c>
      <c r="J135" s="51"/>
      <c r="R135" s="34" t="s">
        <v>48</v>
      </c>
      <c r="S135" s="261" t="s">
        <v>76</v>
      </c>
      <c r="T135" s="262"/>
      <c r="U135" s="99" t="s">
        <v>36</v>
      </c>
      <c r="V135" s="37" t="s">
        <v>17</v>
      </c>
      <c r="W135" s="106" t="s">
        <v>45</v>
      </c>
      <c r="X135" s="38" t="s">
        <v>46</v>
      </c>
      <c r="Y135" s="35" t="s">
        <v>18</v>
      </c>
      <c r="Z135" s="24"/>
      <c r="AA135" s="24"/>
      <c r="AB135" s="24"/>
      <c r="AC135" s="22">
        <f t="shared" si="89"/>
        <v>0</v>
      </c>
      <c r="AD135" s="22">
        <f t="shared" si="90"/>
        <v>0</v>
      </c>
      <c r="AE135" s="22">
        <f t="shared" si="91"/>
        <v>0</v>
      </c>
      <c r="AF135" s="22">
        <f t="shared" si="92"/>
        <v>0</v>
      </c>
      <c r="AH135" s="33">
        <f>基本情報!B141</f>
        <v>0</v>
      </c>
      <c r="AI135" s="33">
        <f>基本情報!A141</f>
        <v>0</v>
      </c>
      <c r="AJ135" s="33"/>
      <c r="AK135" s="33">
        <f>基本情報!B141</f>
        <v>0</v>
      </c>
      <c r="AL135" s="48">
        <f>基本情報!C141</f>
        <v>0</v>
      </c>
      <c r="AM135" s="33"/>
      <c r="AN135" s="33">
        <f>基本情報!B141</f>
        <v>0</v>
      </c>
      <c r="AO135" s="48">
        <f>基本情報!D141</f>
        <v>0</v>
      </c>
    </row>
    <row r="136" spans="1:41" s="22" customFormat="1" ht="21" customHeight="1" thickTop="1">
      <c r="A136" s="47"/>
      <c r="B136" s="60">
        <f>基本情報!$B$5</f>
        <v>0</v>
      </c>
      <c r="C136" s="61">
        <f t="shared" ref="C136:C141" si="102">IF(U136&gt;0,"A",0)</f>
        <v>0</v>
      </c>
      <c r="D136" s="61">
        <f>S133</f>
        <v>0</v>
      </c>
      <c r="E136" s="61">
        <f>T133</f>
        <v>0</v>
      </c>
      <c r="F136" s="61" t="str">
        <f t="shared" ref="F136:F141" si="103">R136</f>
        <v/>
      </c>
      <c r="G136" s="61">
        <f t="shared" ref="G136:G141" si="104">U136</f>
        <v>0</v>
      </c>
      <c r="H136" s="62">
        <f t="shared" ref="H136:H141" si="105">W136</f>
        <v>0</v>
      </c>
      <c r="I136" s="63">
        <f>V142</f>
        <v>0</v>
      </c>
      <c r="J136" s="63"/>
      <c r="P136" s="22">
        <f>S133</f>
        <v>0</v>
      </c>
      <c r="Q136" s="22">
        <f>T133</f>
        <v>0</v>
      </c>
      <c r="R136" s="97" t="str">
        <f t="shared" ref="R136:R141" si="106">IF(S136&lt;&gt;0,VLOOKUP(S136,$AH$15:$AI$21,2),"")</f>
        <v/>
      </c>
      <c r="S136" s="265"/>
      <c r="T136" s="266"/>
      <c r="U136" s="101"/>
      <c r="V136" s="104" t="str">
        <f t="shared" ref="V136:V141" si="107">IF(S136&lt;&gt;0,VLOOKUP(S136,$AK$15:$AL$21,2),"")</f>
        <v/>
      </c>
      <c r="W136" s="107"/>
      <c r="X136" s="104" t="str">
        <f t="shared" ref="X136:X141" si="108">IF(S136&lt;&gt;0,VLOOKUP(S136,$AN$15:$AO$21,2),"")</f>
        <v/>
      </c>
      <c r="Y136" s="39" t="str">
        <f t="shared" ref="Y136:Y141" si="109">IF(U136&gt;0,U136*V136+W136*X136,"")</f>
        <v/>
      </c>
      <c r="Z136" s="40"/>
      <c r="AA136" s="40"/>
      <c r="AB136" s="40"/>
      <c r="AC136" s="22">
        <f t="shared" si="89"/>
        <v>0</v>
      </c>
      <c r="AD136" s="22">
        <f t="shared" si="90"/>
        <v>0</v>
      </c>
      <c r="AE136" s="22">
        <f t="shared" si="91"/>
        <v>0</v>
      </c>
      <c r="AF136" s="22">
        <f t="shared" si="92"/>
        <v>0</v>
      </c>
      <c r="AH136" s="33">
        <f>基本情報!B142</f>
        <v>0</v>
      </c>
      <c r="AI136" s="33">
        <f>基本情報!A142</f>
        <v>0</v>
      </c>
      <c r="AJ136" s="33"/>
      <c r="AK136" s="33">
        <f>基本情報!B142</f>
        <v>0</v>
      </c>
      <c r="AL136" s="48">
        <f>基本情報!C142</f>
        <v>0</v>
      </c>
      <c r="AM136" s="33"/>
      <c r="AN136" s="33">
        <f>基本情報!B142</f>
        <v>0</v>
      </c>
      <c r="AO136" s="48">
        <f>基本情報!D142</f>
        <v>0</v>
      </c>
    </row>
    <row r="137" spans="1:41" s="22" customFormat="1" ht="21" customHeight="1">
      <c r="A137" s="47"/>
      <c r="B137" s="60">
        <f>基本情報!$B$5</f>
        <v>0</v>
      </c>
      <c r="C137" s="61">
        <f t="shared" si="102"/>
        <v>0</v>
      </c>
      <c r="D137" s="61">
        <f>S133</f>
        <v>0</v>
      </c>
      <c r="E137" s="61">
        <f>T133</f>
        <v>0</v>
      </c>
      <c r="F137" s="61" t="str">
        <f t="shared" si="103"/>
        <v/>
      </c>
      <c r="G137" s="61">
        <f t="shared" si="104"/>
        <v>0</v>
      </c>
      <c r="H137" s="62">
        <f t="shared" si="105"/>
        <v>0</v>
      </c>
      <c r="I137" s="61"/>
      <c r="J137" s="61"/>
      <c r="N137" s="22" t="str">
        <f t="shared" ref="N137:N143" si="110">R137</f>
        <v/>
      </c>
      <c r="P137" s="22">
        <f>S133</f>
        <v>0</v>
      </c>
      <c r="Q137" s="22">
        <f>T133</f>
        <v>0</v>
      </c>
      <c r="R137" s="97" t="str">
        <f t="shared" si="106"/>
        <v/>
      </c>
      <c r="S137" s="263"/>
      <c r="T137" s="264"/>
      <c r="U137" s="102"/>
      <c r="V137" s="104" t="str">
        <f t="shared" si="107"/>
        <v/>
      </c>
      <c r="W137" s="108"/>
      <c r="X137" s="104" t="str">
        <f t="shared" si="108"/>
        <v/>
      </c>
      <c r="Y137" s="39" t="str">
        <f t="shared" si="109"/>
        <v/>
      </c>
      <c r="Z137" s="40"/>
      <c r="AA137" s="40"/>
      <c r="AB137" s="40"/>
      <c r="AC137" s="22">
        <f t="shared" si="89"/>
        <v>0</v>
      </c>
      <c r="AD137" s="22">
        <f t="shared" si="90"/>
        <v>0</v>
      </c>
      <c r="AE137" s="22">
        <f t="shared" si="91"/>
        <v>0</v>
      </c>
      <c r="AF137" s="22">
        <f t="shared" si="92"/>
        <v>0</v>
      </c>
      <c r="AH137" s="33">
        <f>基本情報!B143</f>
        <v>0</v>
      </c>
      <c r="AI137" s="33">
        <f>基本情報!A143</f>
        <v>0</v>
      </c>
      <c r="AJ137" s="33"/>
      <c r="AK137" s="33">
        <f>基本情報!B143</f>
        <v>0</v>
      </c>
      <c r="AL137" s="48">
        <f>基本情報!C143</f>
        <v>0</v>
      </c>
      <c r="AM137" s="33"/>
      <c r="AN137" s="33">
        <f>基本情報!B143</f>
        <v>0</v>
      </c>
      <c r="AO137" s="48">
        <f>基本情報!D143</f>
        <v>0</v>
      </c>
    </row>
    <row r="138" spans="1:41" s="22" customFormat="1" ht="21" customHeight="1">
      <c r="A138" s="47"/>
      <c r="B138" s="60">
        <f>基本情報!$B$5</f>
        <v>0</v>
      </c>
      <c r="C138" s="61">
        <f t="shared" si="102"/>
        <v>0</v>
      </c>
      <c r="D138" s="61">
        <f>S133</f>
        <v>0</v>
      </c>
      <c r="E138" s="61">
        <f>T133</f>
        <v>0</v>
      </c>
      <c r="F138" s="61" t="str">
        <f t="shared" si="103"/>
        <v/>
      </c>
      <c r="G138" s="61">
        <f t="shared" si="104"/>
        <v>0</v>
      </c>
      <c r="H138" s="62">
        <f t="shared" si="105"/>
        <v>0</v>
      </c>
      <c r="I138" s="61"/>
      <c r="J138" s="61"/>
      <c r="N138" s="22" t="str">
        <f t="shared" si="110"/>
        <v/>
      </c>
      <c r="P138" s="22">
        <f>S133</f>
        <v>0</v>
      </c>
      <c r="Q138" s="22">
        <f>T133</f>
        <v>0</v>
      </c>
      <c r="R138" s="97" t="str">
        <f t="shared" si="106"/>
        <v/>
      </c>
      <c r="S138" s="263"/>
      <c r="T138" s="264"/>
      <c r="U138" s="102"/>
      <c r="V138" s="104" t="str">
        <f t="shared" si="107"/>
        <v/>
      </c>
      <c r="W138" s="108"/>
      <c r="X138" s="104" t="str">
        <f t="shared" si="108"/>
        <v/>
      </c>
      <c r="Y138" s="39" t="str">
        <f t="shared" si="109"/>
        <v/>
      </c>
      <c r="Z138" s="40"/>
      <c r="AA138" s="40"/>
      <c r="AB138" s="40"/>
      <c r="AC138" s="22">
        <f t="shared" si="89"/>
        <v>0</v>
      </c>
      <c r="AD138" s="22">
        <f t="shared" si="90"/>
        <v>0</v>
      </c>
      <c r="AE138" s="22">
        <f t="shared" si="91"/>
        <v>0</v>
      </c>
      <c r="AF138" s="22">
        <f t="shared" si="92"/>
        <v>0</v>
      </c>
      <c r="AH138" s="33">
        <f>基本情報!B144</f>
        <v>0</v>
      </c>
      <c r="AI138" s="33">
        <f>基本情報!A144</f>
        <v>0</v>
      </c>
      <c r="AJ138" s="33"/>
      <c r="AK138" s="33">
        <f>基本情報!B144</f>
        <v>0</v>
      </c>
      <c r="AL138" s="48">
        <f>基本情報!C144</f>
        <v>0</v>
      </c>
      <c r="AM138" s="33"/>
      <c r="AN138" s="33">
        <f>基本情報!B144</f>
        <v>0</v>
      </c>
      <c r="AO138" s="48">
        <f>基本情報!D144</f>
        <v>0</v>
      </c>
    </row>
    <row r="139" spans="1:41" s="22" customFormat="1" ht="21" customHeight="1">
      <c r="A139" s="47"/>
      <c r="B139" s="60">
        <f>基本情報!$B$5</f>
        <v>0</v>
      </c>
      <c r="C139" s="61">
        <f t="shared" si="102"/>
        <v>0</v>
      </c>
      <c r="D139" s="61">
        <f>S133</f>
        <v>0</v>
      </c>
      <c r="E139" s="61">
        <f>T133</f>
        <v>0</v>
      </c>
      <c r="F139" s="61" t="str">
        <f t="shared" si="103"/>
        <v/>
      </c>
      <c r="G139" s="61">
        <f t="shared" si="104"/>
        <v>0</v>
      </c>
      <c r="H139" s="62">
        <f t="shared" si="105"/>
        <v>0</v>
      </c>
      <c r="I139" s="61"/>
      <c r="J139" s="61"/>
      <c r="N139" s="22" t="str">
        <f t="shared" si="110"/>
        <v/>
      </c>
      <c r="P139" s="22">
        <f>S133</f>
        <v>0</v>
      </c>
      <c r="Q139" s="22">
        <f>T133</f>
        <v>0</v>
      </c>
      <c r="R139" s="97" t="str">
        <f t="shared" si="106"/>
        <v/>
      </c>
      <c r="S139" s="263"/>
      <c r="T139" s="264"/>
      <c r="U139" s="102"/>
      <c r="V139" s="104" t="str">
        <f t="shared" si="107"/>
        <v/>
      </c>
      <c r="W139" s="108"/>
      <c r="X139" s="104" t="str">
        <f t="shared" si="108"/>
        <v/>
      </c>
      <c r="Y139" s="39" t="str">
        <f t="shared" si="109"/>
        <v/>
      </c>
      <c r="Z139" s="40"/>
      <c r="AA139" s="40"/>
      <c r="AB139" s="40"/>
      <c r="AC139" s="22">
        <f t="shared" si="89"/>
        <v>0</v>
      </c>
      <c r="AD139" s="22">
        <f t="shared" si="90"/>
        <v>0</v>
      </c>
      <c r="AE139" s="22">
        <f t="shared" si="91"/>
        <v>0</v>
      </c>
      <c r="AF139" s="22">
        <f t="shared" si="92"/>
        <v>0</v>
      </c>
      <c r="AH139" s="33"/>
      <c r="AI139" s="33"/>
      <c r="AJ139" s="33"/>
      <c r="AK139" s="33"/>
      <c r="AL139" s="48"/>
      <c r="AM139" s="33"/>
      <c r="AN139" s="33"/>
      <c r="AO139" s="48"/>
    </row>
    <row r="140" spans="1:41" s="22" customFormat="1" ht="21" customHeight="1">
      <c r="A140" s="47"/>
      <c r="B140" s="60">
        <f>基本情報!$B$5</f>
        <v>0</v>
      </c>
      <c r="C140" s="61">
        <f t="shared" si="102"/>
        <v>0</v>
      </c>
      <c r="D140" s="61">
        <f>S133</f>
        <v>0</v>
      </c>
      <c r="E140" s="61">
        <f>T133</f>
        <v>0</v>
      </c>
      <c r="F140" s="61" t="str">
        <f t="shared" si="103"/>
        <v/>
      </c>
      <c r="G140" s="61">
        <f t="shared" si="104"/>
        <v>0</v>
      </c>
      <c r="H140" s="62">
        <f t="shared" si="105"/>
        <v>0</v>
      </c>
      <c r="I140" s="61"/>
      <c r="J140" s="61"/>
      <c r="N140" s="22" t="str">
        <f t="shared" si="110"/>
        <v/>
      </c>
      <c r="P140" s="22">
        <f>S133</f>
        <v>0</v>
      </c>
      <c r="Q140" s="22">
        <f>T133</f>
        <v>0</v>
      </c>
      <c r="R140" s="97" t="str">
        <f t="shared" si="106"/>
        <v/>
      </c>
      <c r="S140" s="263"/>
      <c r="T140" s="264"/>
      <c r="U140" s="102"/>
      <c r="V140" s="104" t="str">
        <f t="shared" si="107"/>
        <v/>
      </c>
      <c r="W140" s="108"/>
      <c r="X140" s="104" t="str">
        <f t="shared" si="108"/>
        <v/>
      </c>
      <c r="Y140" s="39" t="str">
        <f t="shared" si="109"/>
        <v/>
      </c>
      <c r="Z140" s="40"/>
      <c r="AA140" s="40"/>
      <c r="AB140" s="40"/>
      <c r="AC140" s="22">
        <f t="shared" si="89"/>
        <v>0</v>
      </c>
      <c r="AD140" s="22">
        <f t="shared" si="90"/>
        <v>0</v>
      </c>
      <c r="AE140" s="22">
        <f t="shared" si="91"/>
        <v>0</v>
      </c>
      <c r="AF140" s="22">
        <f t="shared" si="92"/>
        <v>0</v>
      </c>
      <c r="AH140" s="33"/>
      <c r="AI140" s="33"/>
      <c r="AJ140" s="33"/>
      <c r="AK140" s="33"/>
      <c r="AL140" s="48"/>
      <c r="AM140" s="33"/>
      <c r="AN140" s="33"/>
      <c r="AO140" s="33"/>
    </row>
    <row r="141" spans="1:41" s="22" customFormat="1" ht="21" customHeight="1" thickBot="1">
      <c r="A141" s="47"/>
      <c r="B141" s="60">
        <f>基本情報!$B$5</f>
        <v>0</v>
      </c>
      <c r="C141" s="61">
        <f t="shared" si="102"/>
        <v>0</v>
      </c>
      <c r="D141" s="61">
        <f>S133</f>
        <v>0</v>
      </c>
      <c r="E141" s="61">
        <f>T133</f>
        <v>0</v>
      </c>
      <c r="F141" s="61" t="str">
        <f t="shared" si="103"/>
        <v/>
      </c>
      <c r="G141" s="61">
        <f t="shared" si="104"/>
        <v>0</v>
      </c>
      <c r="H141" s="62">
        <f t="shared" si="105"/>
        <v>0</v>
      </c>
      <c r="I141" s="61"/>
      <c r="J141" s="61"/>
      <c r="K141" s="22">
        <f>IF(Y142&gt;0,1,0)</f>
        <v>0</v>
      </c>
      <c r="L141" s="22">
        <f>IF(R131&gt;0,1,0)</f>
        <v>1</v>
      </c>
      <c r="N141" s="22" t="str">
        <f t="shared" si="110"/>
        <v/>
      </c>
      <c r="P141" s="22">
        <f>S133</f>
        <v>0</v>
      </c>
      <c r="Q141" s="22">
        <f>T133</f>
        <v>0</v>
      </c>
      <c r="R141" s="98" t="str">
        <f t="shared" si="106"/>
        <v/>
      </c>
      <c r="S141" s="277"/>
      <c r="T141" s="278"/>
      <c r="U141" s="103"/>
      <c r="V141" s="105" t="str">
        <f t="shared" si="107"/>
        <v/>
      </c>
      <c r="W141" s="109"/>
      <c r="X141" s="105" t="str">
        <f t="shared" si="108"/>
        <v/>
      </c>
      <c r="Y141" s="42" t="str">
        <f t="shared" si="109"/>
        <v/>
      </c>
      <c r="Z141" s="40"/>
      <c r="AA141" s="40"/>
      <c r="AB141" s="40"/>
      <c r="AC141" s="22">
        <f t="shared" si="89"/>
        <v>0</v>
      </c>
      <c r="AD141" s="22">
        <f t="shared" si="90"/>
        <v>0</v>
      </c>
      <c r="AE141" s="22">
        <f t="shared" si="91"/>
        <v>1</v>
      </c>
      <c r="AF141" s="22">
        <f t="shared" si="92"/>
        <v>0</v>
      </c>
      <c r="AH141" s="33"/>
      <c r="AI141" s="33"/>
      <c r="AJ141" s="33"/>
      <c r="AK141" s="33"/>
      <c r="AL141" s="48"/>
      <c r="AM141" s="33"/>
      <c r="AN141" s="33"/>
      <c r="AO141" s="33"/>
    </row>
    <row r="142" spans="1:41" s="22" customFormat="1" ht="21" customHeight="1" thickTop="1" thickBot="1">
      <c r="A142" s="47"/>
      <c r="B142" s="60"/>
      <c r="C142" s="61"/>
      <c r="D142" s="61"/>
      <c r="E142" s="61"/>
      <c r="F142" s="61"/>
      <c r="G142" s="61"/>
      <c r="H142" s="62"/>
      <c r="I142" s="61"/>
      <c r="J142" s="61"/>
      <c r="M142" s="43">
        <f>Y142</f>
        <v>0</v>
      </c>
      <c r="N142" s="22" t="str">
        <f t="shared" si="110"/>
        <v>合計金額</v>
      </c>
      <c r="R142" s="23" t="s">
        <v>25</v>
      </c>
      <c r="S142" s="100">
        <f>SUM(Y136:Y141)</f>
        <v>0</v>
      </c>
      <c r="T142" s="283" t="s">
        <v>26</v>
      </c>
      <c r="U142" s="284"/>
      <c r="V142" s="110"/>
      <c r="W142" s="279" t="s">
        <v>27</v>
      </c>
      <c r="X142" s="240"/>
      <c r="Y142" s="44">
        <f>S142-V142</f>
        <v>0</v>
      </c>
      <c r="Z142" s="25"/>
      <c r="AA142" s="25"/>
      <c r="AB142" s="25"/>
      <c r="AC142" s="22">
        <f t="shared" si="89"/>
        <v>0</v>
      </c>
      <c r="AD142" s="22">
        <f t="shared" si="90"/>
        <v>0</v>
      </c>
      <c r="AE142" s="22">
        <f t="shared" si="91"/>
        <v>0</v>
      </c>
      <c r="AF142" s="22">
        <f t="shared" si="92"/>
        <v>0</v>
      </c>
    </row>
    <row r="143" spans="1:41" s="22" customFormat="1" ht="21" customHeight="1" thickBot="1">
      <c r="A143" s="47"/>
      <c r="B143" s="60"/>
      <c r="C143" s="61"/>
      <c r="D143" s="61"/>
      <c r="E143" s="61"/>
      <c r="F143" s="61"/>
      <c r="G143" s="61"/>
      <c r="H143" s="62"/>
      <c r="I143" s="61"/>
      <c r="J143" s="61"/>
      <c r="N143" s="22">
        <f t="shared" si="110"/>
        <v>0</v>
      </c>
      <c r="Q143" s="45"/>
      <c r="R143" s="45"/>
      <c r="W143" s="24"/>
      <c r="X143" s="24"/>
      <c r="Y143" s="25"/>
      <c r="Z143" s="25"/>
      <c r="AA143" s="25"/>
      <c r="AB143" s="25"/>
      <c r="AC143" s="22">
        <f t="shared" si="89"/>
        <v>0</v>
      </c>
      <c r="AD143" s="22">
        <f t="shared" si="90"/>
        <v>0</v>
      </c>
      <c r="AE143" s="22">
        <f t="shared" si="91"/>
        <v>0</v>
      </c>
      <c r="AF143" s="22">
        <f t="shared" si="92"/>
        <v>0</v>
      </c>
    </row>
    <row r="144" spans="1:41" s="22" customFormat="1" ht="21" customHeight="1">
      <c r="A144" s="47"/>
      <c r="B144" s="54"/>
      <c r="C144" s="53"/>
      <c r="D144" s="53"/>
      <c r="E144" s="53"/>
      <c r="F144" s="53"/>
      <c r="G144" s="53"/>
      <c r="H144" s="53"/>
      <c r="I144" s="53"/>
      <c r="J144" s="53"/>
      <c r="K144" s="25"/>
      <c r="L144" s="25"/>
      <c r="M144" s="25"/>
      <c r="N144" s="25"/>
      <c r="O144" s="25"/>
      <c r="P144" s="24"/>
      <c r="Q144" s="24"/>
      <c r="R144" s="273" t="s">
        <v>28</v>
      </c>
      <c r="S144" s="274"/>
      <c r="T144" s="274"/>
      <c r="U144" s="275"/>
      <c r="V144" s="267" t="s">
        <v>47</v>
      </c>
      <c r="W144" s="232"/>
      <c r="X144" s="269" t="s">
        <v>16</v>
      </c>
      <c r="Y144" s="270"/>
      <c r="Z144" s="24"/>
      <c r="AA144" s="24"/>
      <c r="AB144" s="24"/>
      <c r="AC144" s="22">
        <f t="shared" si="89"/>
        <v>0</v>
      </c>
      <c r="AD144" s="22">
        <f t="shared" si="90"/>
        <v>0</v>
      </c>
      <c r="AE144" s="22">
        <f t="shared" si="91"/>
        <v>0</v>
      </c>
      <c r="AF144" s="22">
        <f t="shared" si="92"/>
        <v>0</v>
      </c>
      <c r="AH144" s="33">
        <f>基本情報!B150</f>
        <v>0</v>
      </c>
      <c r="AI144" s="33">
        <f>基本情報!A150</f>
        <v>0</v>
      </c>
      <c r="AJ144" s="33"/>
      <c r="AK144" s="33">
        <f>AH144</f>
        <v>0</v>
      </c>
      <c r="AL144" s="33">
        <f>基本情報!C150</f>
        <v>0</v>
      </c>
      <c r="AM144" s="33"/>
      <c r="AN144" s="33">
        <f>AK144</f>
        <v>0</v>
      </c>
      <c r="AO144" s="33">
        <f>基本情報!D150</f>
        <v>0</v>
      </c>
    </row>
    <row r="145" spans="1:41" s="22" customFormat="1" ht="21" customHeight="1" thickBot="1">
      <c r="A145" s="47"/>
      <c r="B145" s="54"/>
      <c r="C145" s="53"/>
      <c r="D145" s="53"/>
      <c r="E145" s="53"/>
      <c r="F145" s="53"/>
      <c r="G145" s="53"/>
      <c r="H145" s="53"/>
      <c r="I145" s="53"/>
      <c r="J145" s="53"/>
      <c r="K145" s="25"/>
      <c r="L145" s="25"/>
      <c r="M145" s="25"/>
      <c r="N145" s="25"/>
      <c r="O145" s="25"/>
      <c r="P145" s="24"/>
      <c r="Q145" s="24"/>
      <c r="R145" s="41" t="s">
        <v>51</v>
      </c>
      <c r="S145" s="91" t="s">
        <v>79</v>
      </c>
      <c r="T145" s="261" t="s">
        <v>29</v>
      </c>
      <c r="U145" s="262"/>
      <c r="V145" s="268"/>
      <c r="W145" s="268"/>
      <c r="X145" s="91" t="s">
        <v>37</v>
      </c>
      <c r="Y145" s="92" t="s">
        <v>38</v>
      </c>
      <c r="Z145" s="25"/>
      <c r="AA145" s="25"/>
      <c r="AB145" s="25"/>
      <c r="AC145" s="22">
        <f t="shared" si="89"/>
        <v>0</v>
      </c>
      <c r="AD145" s="22">
        <f t="shared" si="90"/>
        <v>0</v>
      </c>
      <c r="AE145" s="22">
        <f t="shared" si="91"/>
        <v>0</v>
      </c>
      <c r="AF145" s="22">
        <f t="shared" si="92"/>
        <v>0</v>
      </c>
      <c r="AH145" s="33">
        <f>基本情報!B151</f>
        <v>0</v>
      </c>
      <c r="AI145" s="33">
        <f>基本情報!A151</f>
        <v>0</v>
      </c>
      <c r="AJ145" s="33"/>
      <c r="AK145" s="33">
        <f>基本情報!B151</f>
        <v>0</v>
      </c>
      <c r="AL145" s="48">
        <f>基本情報!C151</f>
        <v>0</v>
      </c>
      <c r="AM145" s="33"/>
      <c r="AN145" s="33">
        <f>基本情報!B151</f>
        <v>0</v>
      </c>
      <c r="AO145" s="48">
        <f>基本情報!D151</f>
        <v>0</v>
      </c>
    </row>
    <row r="146" spans="1:41" s="22" customFormat="1" ht="21" customHeight="1" thickTop="1" thickBot="1">
      <c r="A146" s="47"/>
      <c r="B146" s="54"/>
      <c r="C146" s="53"/>
      <c r="D146" s="53"/>
      <c r="E146" s="53"/>
      <c r="F146" s="53"/>
      <c r="G146" s="53"/>
      <c r="H146" s="53"/>
      <c r="I146" s="53"/>
      <c r="J146" s="53"/>
      <c r="K146" s="25"/>
      <c r="L146" s="25"/>
      <c r="M146" s="36"/>
      <c r="N146" s="36"/>
      <c r="O146" s="36"/>
      <c r="P146" s="36"/>
      <c r="Q146" s="36"/>
      <c r="R146" s="122">
        <v>11</v>
      </c>
      <c r="S146" s="123"/>
      <c r="T146" s="285"/>
      <c r="U146" s="285"/>
      <c r="V146" s="286"/>
      <c r="W146" s="286"/>
      <c r="X146" s="124"/>
      <c r="Y146" s="96"/>
      <c r="Z146" s="25"/>
      <c r="AA146" s="25"/>
      <c r="AB146" s="25"/>
      <c r="AC146" s="22">
        <f t="shared" si="89"/>
        <v>0</v>
      </c>
      <c r="AD146" s="22">
        <f t="shared" si="90"/>
        <v>0</v>
      </c>
      <c r="AE146" s="22">
        <f t="shared" si="91"/>
        <v>0</v>
      </c>
      <c r="AF146" s="22">
        <f t="shared" si="92"/>
        <v>0</v>
      </c>
      <c r="AH146" s="33">
        <f>基本情報!B152</f>
        <v>0</v>
      </c>
      <c r="AI146" s="33">
        <f>基本情報!A152</f>
        <v>0</v>
      </c>
      <c r="AJ146" s="33"/>
      <c r="AK146" s="33">
        <f>基本情報!B152</f>
        <v>0</v>
      </c>
      <c r="AL146" s="48">
        <f>基本情報!C152</f>
        <v>0</v>
      </c>
      <c r="AM146" s="33"/>
      <c r="AN146" s="33">
        <f>基本情報!B152</f>
        <v>0</v>
      </c>
      <c r="AO146" s="48">
        <f>基本情報!D152</f>
        <v>0</v>
      </c>
    </row>
    <row r="147" spans="1:41" s="22" customFormat="1" ht="21" customHeight="1" thickTop="1">
      <c r="A147" s="47"/>
      <c r="B147" s="54"/>
      <c r="C147" s="51"/>
      <c r="D147" s="51"/>
      <c r="E147" s="51"/>
      <c r="F147" s="51"/>
      <c r="G147" s="51"/>
      <c r="H147" s="51"/>
      <c r="I147" s="51"/>
      <c r="J147" s="51"/>
      <c r="R147" s="258" t="s">
        <v>19</v>
      </c>
      <c r="S147" s="259"/>
      <c r="T147" s="259"/>
      <c r="U147" s="259"/>
      <c r="V147" s="259"/>
      <c r="W147" s="259"/>
      <c r="X147" s="259"/>
      <c r="Y147" s="260"/>
      <c r="Z147" s="24"/>
      <c r="AA147" s="24"/>
      <c r="AB147" s="24"/>
      <c r="AC147" s="22">
        <f t="shared" si="89"/>
        <v>0</v>
      </c>
      <c r="AD147" s="22">
        <f t="shared" si="90"/>
        <v>0</v>
      </c>
      <c r="AE147" s="22">
        <f t="shared" si="91"/>
        <v>0</v>
      </c>
      <c r="AF147" s="22">
        <f t="shared" si="92"/>
        <v>0</v>
      </c>
      <c r="AH147" s="33">
        <f>基本情報!B153</f>
        <v>0</v>
      </c>
      <c r="AI147" s="33">
        <f>基本情報!A153</f>
        <v>0</v>
      </c>
      <c r="AJ147" s="33"/>
      <c r="AK147" s="33">
        <f>基本情報!B153</f>
        <v>0</v>
      </c>
      <c r="AL147" s="48">
        <f>基本情報!C153</f>
        <v>0</v>
      </c>
      <c r="AM147" s="33"/>
      <c r="AN147" s="33">
        <f>基本情報!B153</f>
        <v>0</v>
      </c>
      <c r="AO147" s="48">
        <f>基本情報!D153</f>
        <v>0</v>
      </c>
    </row>
    <row r="148" spans="1:41" s="22" customFormat="1" ht="21" customHeight="1" thickBot="1">
      <c r="A148" s="47"/>
      <c r="B148" s="54" t="s">
        <v>58</v>
      </c>
      <c r="C148" s="51" t="s">
        <v>52</v>
      </c>
      <c r="D148" s="51" t="s">
        <v>53</v>
      </c>
      <c r="E148" s="51" t="s">
        <v>54</v>
      </c>
      <c r="F148" s="51" t="s">
        <v>55</v>
      </c>
      <c r="G148" s="51" t="s">
        <v>36</v>
      </c>
      <c r="H148" s="51" t="s">
        <v>56</v>
      </c>
      <c r="I148" s="51" t="s">
        <v>57</v>
      </c>
      <c r="J148" s="51"/>
      <c r="R148" s="34" t="s">
        <v>48</v>
      </c>
      <c r="S148" s="261" t="s">
        <v>76</v>
      </c>
      <c r="T148" s="262"/>
      <c r="U148" s="99" t="s">
        <v>36</v>
      </c>
      <c r="V148" s="37" t="s">
        <v>17</v>
      </c>
      <c r="W148" s="106" t="s">
        <v>45</v>
      </c>
      <c r="X148" s="38" t="s">
        <v>46</v>
      </c>
      <c r="Y148" s="35" t="s">
        <v>18</v>
      </c>
      <c r="Z148" s="24"/>
      <c r="AA148" s="24"/>
      <c r="AB148" s="24"/>
      <c r="AC148" s="22">
        <f t="shared" si="89"/>
        <v>0</v>
      </c>
      <c r="AD148" s="22">
        <f t="shared" si="90"/>
        <v>0</v>
      </c>
      <c r="AE148" s="22">
        <f t="shared" si="91"/>
        <v>0</v>
      </c>
      <c r="AF148" s="22">
        <f t="shared" si="92"/>
        <v>0</v>
      </c>
      <c r="AH148" s="33">
        <f>基本情報!B154</f>
        <v>0</v>
      </c>
      <c r="AI148" s="33">
        <f>基本情報!A154</f>
        <v>0</v>
      </c>
      <c r="AJ148" s="33"/>
      <c r="AK148" s="33">
        <f>基本情報!B154</f>
        <v>0</v>
      </c>
      <c r="AL148" s="48">
        <f>基本情報!C154</f>
        <v>0</v>
      </c>
      <c r="AM148" s="33"/>
      <c r="AN148" s="33">
        <f>基本情報!B154</f>
        <v>0</v>
      </c>
      <c r="AO148" s="48">
        <f>基本情報!D154</f>
        <v>0</v>
      </c>
    </row>
    <row r="149" spans="1:41" s="22" customFormat="1" ht="21" customHeight="1" thickTop="1">
      <c r="A149" s="47"/>
      <c r="B149" s="60">
        <f>基本情報!$B$5</f>
        <v>0</v>
      </c>
      <c r="C149" s="61">
        <f t="shared" ref="C149:C154" si="111">IF(U149&gt;0,"A",0)</f>
        <v>0</v>
      </c>
      <c r="D149" s="61">
        <f>S146</f>
        <v>0</v>
      </c>
      <c r="E149" s="61">
        <f>T146</f>
        <v>0</v>
      </c>
      <c r="F149" s="61" t="str">
        <f t="shared" ref="F149:F154" si="112">R149</f>
        <v/>
      </c>
      <c r="G149" s="61">
        <f t="shared" ref="G149:G154" si="113">U149</f>
        <v>0</v>
      </c>
      <c r="H149" s="62">
        <f t="shared" ref="H149:H154" si="114">W149</f>
        <v>0</v>
      </c>
      <c r="I149" s="63">
        <f>V155</f>
        <v>0</v>
      </c>
      <c r="J149" s="63"/>
      <c r="P149" s="22">
        <f>S146</f>
        <v>0</v>
      </c>
      <c r="Q149" s="22">
        <f>T146</f>
        <v>0</v>
      </c>
      <c r="R149" s="97" t="str">
        <f t="shared" ref="R149:R154" si="115">IF(S149&lt;&gt;0,VLOOKUP(S149,$AH$15:$AI$21,2),"")</f>
        <v/>
      </c>
      <c r="S149" s="265"/>
      <c r="T149" s="266"/>
      <c r="U149" s="101"/>
      <c r="V149" s="104" t="str">
        <f t="shared" ref="V149:V154" si="116">IF(S149&lt;&gt;0,VLOOKUP(S149,$AK$15:$AL$21,2),"")</f>
        <v/>
      </c>
      <c r="W149" s="107"/>
      <c r="X149" s="104" t="str">
        <f t="shared" ref="X149:X154" si="117">IF(S149&lt;&gt;0,VLOOKUP(S149,$AN$15:$AO$21,2),"")</f>
        <v/>
      </c>
      <c r="Y149" s="39" t="str">
        <f t="shared" ref="Y149:Y154" si="118">IF(U149&gt;0,U149*V149+W149*X149,"")</f>
        <v/>
      </c>
      <c r="Z149" s="40"/>
      <c r="AA149" s="40"/>
      <c r="AB149" s="40"/>
      <c r="AC149" s="22">
        <f t="shared" si="89"/>
        <v>0</v>
      </c>
      <c r="AD149" s="22">
        <f t="shared" si="90"/>
        <v>0</v>
      </c>
      <c r="AE149" s="22">
        <f t="shared" si="91"/>
        <v>0</v>
      </c>
      <c r="AF149" s="22">
        <f t="shared" si="92"/>
        <v>0</v>
      </c>
      <c r="AH149" s="33">
        <f>基本情報!B155</f>
        <v>0</v>
      </c>
      <c r="AI149" s="33">
        <f>基本情報!A155</f>
        <v>0</v>
      </c>
      <c r="AJ149" s="33"/>
      <c r="AK149" s="33">
        <f>基本情報!B155</f>
        <v>0</v>
      </c>
      <c r="AL149" s="48">
        <f>基本情報!C155</f>
        <v>0</v>
      </c>
      <c r="AM149" s="33"/>
      <c r="AN149" s="33">
        <f>基本情報!B155</f>
        <v>0</v>
      </c>
      <c r="AO149" s="48">
        <f>基本情報!D155</f>
        <v>0</v>
      </c>
    </row>
    <row r="150" spans="1:41" s="22" customFormat="1" ht="21" customHeight="1">
      <c r="A150" s="47"/>
      <c r="B150" s="60">
        <f>基本情報!$B$5</f>
        <v>0</v>
      </c>
      <c r="C150" s="61">
        <f t="shared" si="111"/>
        <v>0</v>
      </c>
      <c r="D150" s="61">
        <f>S146</f>
        <v>0</v>
      </c>
      <c r="E150" s="61">
        <f>T146</f>
        <v>0</v>
      </c>
      <c r="F150" s="61" t="str">
        <f t="shared" si="112"/>
        <v/>
      </c>
      <c r="G150" s="61">
        <f t="shared" si="113"/>
        <v>0</v>
      </c>
      <c r="H150" s="62">
        <f t="shared" si="114"/>
        <v>0</v>
      </c>
      <c r="I150" s="61"/>
      <c r="J150" s="61"/>
      <c r="N150" s="22" t="str">
        <f t="shared" ref="N150:N156" si="119">R150</f>
        <v/>
      </c>
      <c r="P150" s="22">
        <f>S146</f>
        <v>0</v>
      </c>
      <c r="Q150" s="22">
        <f>T146</f>
        <v>0</v>
      </c>
      <c r="R150" s="97" t="str">
        <f t="shared" si="115"/>
        <v/>
      </c>
      <c r="S150" s="263"/>
      <c r="T150" s="264"/>
      <c r="U150" s="102"/>
      <c r="V150" s="104" t="str">
        <f t="shared" si="116"/>
        <v/>
      </c>
      <c r="W150" s="108"/>
      <c r="X150" s="104" t="str">
        <f t="shared" si="117"/>
        <v/>
      </c>
      <c r="Y150" s="39" t="str">
        <f t="shared" si="118"/>
        <v/>
      </c>
      <c r="Z150" s="40"/>
      <c r="AA150" s="40"/>
      <c r="AB150" s="40"/>
      <c r="AC150" s="22">
        <f t="shared" si="89"/>
        <v>0</v>
      </c>
      <c r="AD150" s="22">
        <f t="shared" si="90"/>
        <v>0</v>
      </c>
      <c r="AE150" s="22">
        <f t="shared" si="91"/>
        <v>0</v>
      </c>
      <c r="AF150" s="22">
        <f t="shared" si="92"/>
        <v>0</v>
      </c>
      <c r="AH150" s="33">
        <f>基本情報!B156</f>
        <v>0</v>
      </c>
      <c r="AI150" s="33">
        <f>基本情報!A156</f>
        <v>0</v>
      </c>
      <c r="AJ150" s="33"/>
      <c r="AK150" s="33">
        <f>基本情報!B156</f>
        <v>0</v>
      </c>
      <c r="AL150" s="48">
        <f>基本情報!C156</f>
        <v>0</v>
      </c>
      <c r="AM150" s="33"/>
      <c r="AN150" s="33">
        <f>基本情報!B156</f>
        <v>0</v>
      </c>
      <c r="AO150" s="48">
        <f>基本情報!D156</f>
        <v>0</v>
      </c>
    </row>
    <row r="151" spans="1:41" s="22" customFormat="1" ht="21" customHeight="1">
      <c r="A151" s="47"/>
      <c r="B151" s="60">
        <f>基本情報!$B$5</f>
        <v>0</v>
      </c>
      <c r="C151" s="61">
        <f t="shared" si="111"/>
        <v>0</v>
      </c>
      <c r="D151" s="61">
        <f>S146</f>
        <v>0</v>
      </c>
      <c r="E151" s="61">
        <f>T146</f>
        <v>0</v>
      </c>
      <c r="F151" s="61" t="str">
        <f t="shared" si="112"/>
        <v/>
      </c>
      <c r="G151" s="61">
        <f t="shared" si="113"/>
        <v>0</v>
      </c>
      <c r="H151" s="62">
        <f t="shared" si="114"/>
        <v>0</v>
      </c>
      <c r="I151" s="61"/>
      <c r="J151" s="61"/>
      <c r="N151" s="22" t="str">
        <f t="shared" si="119"/>
        <v/>
      </c>
      <c r="P151" s="22">
        <f>S146</f>
        <v>0</v>
      </c>
      <c r="Q151" s="22">
        <f>T146</f>
        <v>0</v>
      </c>
      <c r="R151" s="97" t="str">
        <f t="shared" si="115"/>
        <v/>
      </c>
      <c r="S151" s="263"/>
      <c r="T151" s="264"/>
      <c r="U151" s="102"/>
      <c r="V151" s="104" t="str">
        <f t="shared" si="116"/>
        <v/>
      </c>
      <c r="W151" s="108"/>
      <c r="X151" s="104" t="str">
        <f t="shared" si="117"/>
        <v/>
      </c>
      <c r="Y151" s="39" t="str">
        <f t="shared" si="118"/>
        <v/>
      </c>
      <c r="Z151" s="40"/>
      <c r="AA151" s="40"/>
      <c r="AB151" s="40"/>
      <c r="AC151" s="22">
        <f t="shared" si="89"/>
        <v>0</v>
      </c>
      <c r="AD151" s="22">
        <f t="shared" si="90"/>
        <v>0</v>
      </c>
      <c r="AE151" s="22">
        <f t="shared" si="91"/>
        <v>0</v>
      </c>
      <c r="AF151" s="22">
        <f t="shared" si="92"/>
        <v>0</v>
      </c>
      <c r="AH151" s="33">
        <f>基本情報!B157</f>
        <v>0</v>
      </c>
      <c r="AI151" s="33">
        <f>基本情報!A157</f>
        <v>0</v>
      </c>
      <c r="AJ151" s="33"/>
      <c r="AK151" s="33">
        <f>基本情報!B157</f>
        <v>0</v>
      </c>
      <c r="AL151" s="48">
        <f>基本情報!C157</f>
        <v>0</v>
      </c>
      <c r="AM151" s="33"/>
      <c r="AN151" s="33">
        <f>基本情報!B157</f>
        <v>0</v>
      </c>
      <c r="AO151" s="48">
        <f>基本情報!D157</f>
        <v>0</v>
      </c>
    </row>
    <row r="152" spans="1:41" s="22" customFormat="1" ht="21" customHeight="1">
      <c r="A152" s="47"/>
      <c r="B152" s="60">
        <f>基本情報!$B$5</f>
        <v>0</v>
      </c>
      <c r="C152" s="61">
        <f t="shared" si="111"/>
        <v>0</v>
      </c>
      <c r="D152" s="61">
        <f>S146</f>
        <v>0</v>
      </c>
      <c r="E152" s="61">
        <f>T146</f>
        <v>0</v>
      </c>
      <c r="F152" s="61" t="str">
        <f t="shared" si="112"/>
        <v/>
      </c>
      <c r="G152" s="61">
        <f t="shared" si="113"/>
        <v>0</v>
      </c>
      <c r="H152" s="62">
        <f t="shared" si="114"/>
        <v>0</v>
      </c>
      <c r="I152" s="61"/>
      <c r="J152" s="61"/>
      <c r="N152" s="22" t="str">
        <f t="shared" si="119"/>
        <v/>
      </c>
      <c r="P152" s="22">
        <f>S146</f>
        <v>0</v>
      </c>
      <c r="Q152" s="22">
        <f>T146</f>
        <v>0</v>
      </c>
      <c r="R152" s="97" t="str">
        <f t="shared" si="115"/>
        <v/>
      </c>
      <c r="S152" s="263"/>
      <c r="T152" s="264"/>
      <c r="U152" s="102"/>
      <c r="V152" s="104" t="str">
        <f t="shared" si="116"/>
        <v/>
      </c>
      <c r="W152" s="108"/>
      <c r="X152" s="104" t="str">
        <f t="shared" si="117"/>
        <v/>
      </c>
      <c r="Y152" s="39" t="str">
        <f t="shared" si="118"/>
        <v/>
      </c>
      <c r="Z152" s="40"/>
      <c r="AA152" s="40"/>
      <c r="AB152" s="40"/>
      <c r="AC152" s="22">
        <f t="shared" si="89"/>
        <v>0</v>
      </c>
      <c r="AD152" s="22">
        <f t="shared" si="90"/>
        <v>0</v>
      </c>
      <c r="AE152" s="22">
        <f t="shared" si="91"/>
        <v>0</v>
      </c>
      <c r="AF152" s="22">
        <f t="shared" si="92"/>
        <v>0</v>
      </c>
      <c r="AH152" s="33"/>
      <c r="AI152" s="33"/>
      <c r="AJ152" s="33"/>
      <c r="AK152" s="33"/>
      <c r="AL152" s="48"/>
      <c r="AM152" s="33"/>
      <c r="AN152" s="33"/>
      <c r="AO152" s="48"/>
    </row>
    <row r="153" spans="1:41" s="22" customFormat="1" ht="21" customHeight="1">
      <c r="A153" s="47"/>
      <c r="B153" s="60">
        <f>基本情報!$B$5</f>
        <v>0</v>
      </c>
      <c r="C153" s="61">
        <f t="shared" si="111"/>
        <v>0</v>
      </c>
      <c r="D153" s="61">
        <f>S146</f>
        <v>0</v>
      </c>
      <c r="E153" s="61">
        <f>T146</f>
        <v>0</v>
      </c>
      <c r="F153" s="61" t="str">
        <f t="shared" si="112"/>
        <v/>
      </c>
      <c r="G153" s="61">
        <f t="shared" si="113"/>
        <v>0</v>
      </c>
      <c r="H153" s="62">
        <f t="shared" si="114"/>
        <v>0</v>
      </c>
      <c r="I153" s="61"/>
      <c r="J153" s="61"/>
      <c r="N153" s="22" t="str">
        <f t="shared" si="119"/>
        <v/>
      </c>
      <c r="P153" s="22">
        <f>S146</f>
        <v>0</v>
      </c>
      <c r="Q153" s="22">
        <f>T146</f>
        <v>0</v>
      </c>
      <c r="R153" s="97" t="str">
        <f t="shared" si="115"/>
        <v/>
      </c>
      <c r="S153" s="263"/>
      <c r="T153" s="264"/>
      <c r="U153" s="102"/>
      <c r="V153" s="104" t="str">
        <f t="shared" si="116"/>
        <v/>
      </c>
      <c r="W153" s="108"/>
      <c r="X153" s="104" t="str">
        <f t="shared" si="117"/>
        <v/>
      </c>
      <c r="Y153" s="39" t="str">
        <f t="shared" si="118"/>
        <v/>
      </c>
      <c r="Z153" s="40"/>
      <c r="AA153" s="40"/>
      <c r="AB153" s="40"/>
      <c r="AC153" s="22">
        <f t="shared" si="89"/>
        <v>0</v>
      </c>
      <c r="AD153" s="22">
        <f t="shared" si="90"/>
        <v>0</v>
      </c>
      <c r="AE153" s="22">
        <f t="shared" si="91"/>
        <v>0</v>
      </c>
      <c r="AF153" s="22">
        <f t="shared" si="92"/>
        <v>0</v>
      </c>
      <c r="AH153" s="33"/>
      <c r="AI153" s="33"/>
      <c r="AJ153" s="33"/>
      <c r="AK153" s="33"/>
      <c r="AL153" s="48"/>
      <c r="AM153" s="33"/>
      <c r="AN153" s="33"/>
      <c r="AO153" s="33"/>
    </row>
    <row r="154" spans="1:41" s="22" customFormat="1" ht="21" customHeight="1" thickBot="1">
      <c r="A154" s="47"/>
      <c r="B154" s="60">
        <f>基本情報!$B$5</f>
        <v>0</v>
      </c>
      <c r="C154" s="61">
        <f t="shared" si="111"/>
        <v>0</v>
      </c>
      <c r="D154" s="61">
        <f>S146</f>
        <v>0</v>
      </c>
      <c r="E154" s="61">
        <f>T146</f>
        <v>0</v>
      </c>
      <c r="F154" s="61" t="str">
        <f t="shared" si="112"/>
        <v/>
      </c>
      <c r="G154" s="61">
        <f t="shared" si="113"/>
        <v>0</v>
      </c>
      <c r="H154" s="62">
        <f t="shared" si="114"/>
        <v>0</v>
      </c>
      <c r="I154" s="61"/>
      <c r="J154" s="61"/>
      <c r="K154" s="22">
        <f>IF(Y155&gt;0,1,0)</f>
        <v>0</v>
      </c>
      <c r="L154" s="22">
        <f>IF(R144&gt;0,1,0)</f>
        <v>1</v>
      </c>
      <c r="N154" s="22" t="str">
        <f t="shared" si="119"/>
        <v/>
      </c>
      <c r="P154" s="22">
        <f>S146</f>
        <v>0</v>
      </c>
      <c r="Q154" s="22">
        <f>T146</f>
        <v>0</v>
      </c>
      <c r="R154" s="98" t="str">
        <f t="shared" si="115"/>
        <v/>
      </c>
      <c r="S154" s="277"/>
      <c r="T154" s="278"/>
      <c r="U154" s="103"/>
      <c r="V154" s="105" t="str">
        <f t="shared" si="116"/>
        <v/>
      </c>
      <c r="W154" s="109"/>
      <c r="X154" s="105" t="str">
        <f t="shared" si="117"/>
        <v/>
      </c>
      <c r="Y154" s="42" t="str">
        <f t="shared" si="118"/>
        <v/>
      </c>
      <c r="Z154" s="40"/>
      <c r="AA154" s="40"/>
      <c r="AB154" s="40"/>
      <c r="AC154" s="22">
        <f t="shared" si="89"/>
        <v>0</v>
      </c>
      <c r="AD154" s="22">
        <f t="shared" si="90"/>
        <v>0</v>
      </c>
      <c r="AE154" s="22">
        <f t="shared" si="91"/>
        <v>1</v>
      </c>
      <c r="AF154" s="22">
        <f t="shared" si="92"/>
        <v>0</v>
      </c>
      <c r="AH154" s="33"/>
      <c r="AI154" s="33"/>
      <c r="AJ154" s="33"/>
      <c r="AK154" s="33"/>
      <c r="AL154" s="48"/>
      <c r="AM154" s="33"/>
      <c r="AN154" s="33"/>
      <c r="AO154" s="33"/>
    </row>
    <row r="155" spans="1:41" s="22" customFormat="1" ht="21" customHeight="1" thickTop="1" thickBot="1">
      <c r="A155" s="47"/>
      <c r="B155" s="60"/>
      <c r="C155" s="61"/>
      <c r="D155" s="61"/>
      <c r="E155" s="61"/>
      <c r="F155" s="61"/>
      <c r="G155" s="61"/>
      <c r="H155" s="62"/>
      <c r="I155" s="61"/>
      <c r="J155" s="61"/>
      <c r="M155" s="43">
        <f>Y155</f>
        <v>0</v>
      </c>
      <c r="N155" s="22" t="str">
        <f t="shared" si="119"/>
        <v>合計金額</v>
      </c>
      <c r="R155" s="23" t="s">
        <v>25</v>
      </c>
      <c r="S155" s="100">
        <f>SUM(Y149:Y154)</f>
        <v>0</v>
      </c>
      <c r="T155" s="283" t="s">
        <v>26</v>
      </c>
      <c r="U155" s="284"/>
      <c r="V155" s="110"/>
      <c r="W155" s="279" t="s">
        <v>27</v>
      </c>
      <c r="X155" s="240"/>
      <c r="Y155" s="44">
        <f>S155-V155</f>
        <v>0</v>
      </c>
      <c r="Z155" s="25"/>
      <c r="AA155" s="25"/>
      <c r="AB155" s="25"/>
      <c r="AC155" s="22">
        <f t="shared" si="89"/>
        <v>0</v>
      </c>
      <c r="AD155" s="22">
        <f t="shared" si="90"/>
        <v>0</v>
      </c>
      <c r="AE155" s="22">
        <f t="shared" si="91"/>
        <v>0</v>
      </c>
      <c r="AF155" s="22">
        <f t="shared" si="92"/>
        <v>0</v>
      </c>
    </row>
    <row r="156" spans="1:41" s="22" customFormat="1" ht="21" customHeight="1" thickBot="1">
      <c r="A156" s="47"/>
      <c r="B156" s="60"/>
      <c r="C156" s="61"/>
      <c r="D156" s="61"/>
      <c r="E156" s="61"/>
      <c r="F156" s="61"/>
      <c r="G156" s="61"/>
      <c r="H156" s="62"/>
      <c r="I156" s="61"/>
      <c r="J156" s="61"/>
      <c r="N156" s="22">
        <f t="shared" si="119"/>
        <v>0</v>
      </c>
      <c r="Q156" s="45"/>
      <c r="R156" s="45"/>
      <c r="W156" s="24"/>
      <c r="X156" s="24"/>
      <c r="Y156" s="25"/>
      <c r="Z156" s="25"/>
      <c r="AA156" s="25"/>
      <c r="AB156" s="25"/>
      <c r="AC156" s="22">
        <f t="shared" si="89"/>
        <v>0</v>
      </c>
      <c r="AD156" s="22">
        <f t="shared" si="90"/>
        <v>0</v>
      </c>
      <c r="AE156" s="22">
        <f t="shared" si="91"/>
        <v>0</v>
      </c>
      <c r="AF156" s="22">
        <f t="shared" si="92"/>
        <v>0</v>
      </c>
    </row>
    <row r="157" spans="1:41" s="22" customFormat="1" ht="21" customHeight="1">
      <c r="A157" s="47"/>
      <c r="B157" s="54"/>
      <c r="C157" s="53"/>
      <c r="D157" s="53"/>
      <c r="E157" s="53"/>
      <c r="F157" s="53"/>
      <c r="G157" s="53"/>
      <c r="H157" s="53"/>
      <c r="I157" s="53"/>
      <c r="J157" s="53"/>
      <c r="K157" s="25"/>
      <c r="L157" s="25"/>
      <c r="M157" s="25"/>
      <c r="N157" s="25"/>
      <c r="O157" s="25"/>
      <c r="P157" s="24"/>
      <c r="Q157" s="24"/>
      <c r="R157" s="273" t="s">
        <v>28</v>
      </c>
      <c r="S157" s="274"/>
      <c r="T157" s="274"/>
      <c r="U157" s="275"/>
      <c r="V157" s="267" t="s">
        <v>47</v>
      </c>
      <c r="W157" s="232"/>
      <c r="X157" s="269" t="s">
        <v>16</v>
      </c>
      <c r="Y157" s="270"/>
      <c r="Z157" s="24"/>
      <c r="AA157" s="24"/>
      <c r="AB157" s="24"/>
      <c r="AC157" s="22">
        <f t="shared" si="89"/>
        <v>0</v>
      </c>
      <c r="AD157" s="22">
        <f t="shared" si="90"/>
        <v>0</v>
      </c>
      <c r="AE157" s="22">
        <f t="shared" si="91"/>
        <v>0</v>
      </c>
      <c r="AF157" s="22">
        <f t="shared" si="92"/>
        <v>0</v>
      </c>
      <c r="AH157" s="33">
        <f>基本情報!B163</f>
        <v>0</v>
      </c>
      <c r="AI157" s="33">
        <f>基本情報!A163</f>
        <v>0</v>
      </c>
      <c r="AJ157" s="33"/>
      <c r="AK157" s="33">
        <f>AH157</f>
        <v>0</v>
      </c>
      <c r="AL157" s="33">
        <f>基本情報!C163</f>
        <v>0</v>
      </c>
      <c r="AM157" s="33"/>
      <c r="AN157" s="33">
        <f>AK157</f>
        <v>0</v>
      </c>
      <c r="AO157" s="33">
        <f>基本情報!D163</f>
        <v>0</v>
      </c>
    </row>
    <row r="158" spans="1:41" s="22" customFormat="1" ht="21" customHeight="1" thickBot="1">
      <c r="A158" s="47"/>
      <c r="B158" s="54"/>
      <c r="C158" s="53"/>
      <c r="D158" s="53"/>
      <c r="E158" s="53"/>
      <c r="F158" s="53"/>
      <c r="G158" s="53"/>
      <c r="H158" s="53"/>
      <c r="I158" s="53"/>
      <c r="J158" s="53"/>
      <c r="K158" s="25"/>
      <c r="L158" s="25"/>
      <c r="M158" s="25"/>
      <c r="N158" s="25"/>
      <c r="O158" s="25"/>
      <c r="P158" s="24"/>
      <c r="Q158" s="24"/>
      <c r="R158" s="115" t="s">
        <v>51</v>
      </c>
      <c r="S158" s="111" t="s">
        <v>79</v>
      </c>
      <c r="T158" s="281" t="s">
        <v>29</v>
      </c>
      <c r="U158" s="282"/>
      <c r="V158" s="280"/>
      <c r="W158" s="280"/>
      <c r="X158" s="111" t="s">
        <v>37</v>
      </c>
      <c r="Y158" s="114" t="s">
        <v>38</v>
      </c>
      <c r="Z158" s="25"/>
      <c r="AA158" s="25"/>
      <c r="AB158" s="25"/>
      <c r="AC158" s="22">
        <f t="shared" si="89"/>
        <v>0</v>
      </c>
      <c r="AD158" s="22">
        <f t="shared" si="90"/>
        <v>0</v>
      </c>
      <c r="AE158" s="22">
        <f t="shared" si="91"/>
        <v>0</v>
      </c>
      <c r="AF158" s="22">
        <f t="shared" si="92"/>
        <v>0</v>
      </c>
      <c r="AH158" s="33">
        <f>基本情報!B164</f>
        <v>0</v>
      </c>
      <c r="AI158" s="33">
        <f>基本情報!A164</f>
        <v>0</v>
      </c>
      <c r="AJ158" s="33"/>
      <c r="AK158" s="33">
        <f>基本情報!B164</f>
        <v>0</v>
      </c>
      <c r="AL158" s="48">
        <f>基本情報!C164</f>
        <v>0</v>
      </c>
      <c r="AM158" s="33"/>
      <c r="AN158" s="33">
        <f>基本情報!B164</f>
        <v>0</v>
      </c>
      <c r="AO158" s="48">
        <f>基本情報!D164</f>
        <v>0</v>
      </c>
    </row>
    <row r="159" spans="1:41" s="22" customFormat="1" ht="21" customHeight="1" thickTop="1" thickBot="1">
      <c r="A159" s="47"/>
      <c r="B159" s="54"/>
      <c r="C159" s="53"/>
      <c r="D159" s="53"/>
      <c r="E159" s="53"/>
      <c r="F159" s="53"/>
      <c r="G159" s="53"/>
      <c r="H159" s="53"/>
      <c r="I159" s="53"/>
      <c r="J159" s="53"/>
      <c r="K159" s="25"/>
      <c r="L159" s="25"/>
      <c r="M159" s="36"/>
      <c r="N159" s="36"/>
      <c r="O159" s="36"/>
      <c r="P159" s="36"/>
      <c r="Q159" s="36"/>
      <c r="R159" s="93">
        <v>12</v>
      </c>
      <c r="S159" s="94"/>
      <c r="T159" s="271"/>
      <c r="U159" s="272"/>
      <c r="V159" s="276"/>
      <c r="W159" s="276"/>
      <c r="X159" s="95"/>
      <c r="Y159" s="96"/>
      <c r="Z159" s="25"/>
      <c r="AA159" s="25"/>
      <c r="AB159" s="25"/>
      <c r="AC159" s="22">
        <f t="shared" si="89"/>
        <v>0</v>
      </c>
      <c r="AD159" s="22">
        <f t="shared" si="90"/>
        <v>0</v>
      </c>
      <c r="AE159" s="22">
        <f t="shared" si="91"/>
        <v>0</v>
      </c>
      <c r="AF159" s="22">
        <f t="shared" si="92"/>
        <v>0</v>
      </c>
      <c r="AH159" s="33">
        <f>基本情報!B165</f>
        <v>0</v>
      </c>
      <c r="AI159" s="33">
        <f>基本情報!A165</f>
        <v>0</v>
      </c>
      <c r="AJ159" s="33"/>
      <c r="AK159" s="33">
        <f>基本情報!B165</f>
        <v>0</v>
      </c>
      <c r="AL159" s="48">
        <f>基本情報!C165</f>
        <v>0</v>
      </c>
      <c r="AM159" s="33"/>
      <c r="AN159" s="33">
        <f>基本情報!B165</f>
        <v>0</v>
      </c>
      <c r="AO159" s="48">
        <f>基本情報!D165</f>
        <v>0</v>
      </c>
    </row>
    <row r="160" spans="1:41" s="22" customFormat="1" ht="21" customHeight="1" thickTop="1">
      <c r="A160" s="47"/>
      <c r="B160" s="54"/>
      <c r="C160" s="51"/>
      <c r="D160" s="51"/>
      <c r="E160" s="51"/>
      <c r="F160" s="51"/>
      <c r="G160" s="51"/>
      <c r="H160" s="51"/>
      <c r="I160" s="51"/>
      <c r="J160" s="51"/>
      <c r="R160" s="258" t="s">
        <v>19</v>
      </c>
      <c r="S160" s="259"/>
      <c r="T160" s="259"/>
      <c r="U160" s="259"/>
      <c r="V160" s="259"/>
      <c r="W160" s="259"/>
      <c r="X160" s="259"/>
      <c r="Y160" s="260"/>
      <c r="Z160" s="24"/>
      <c r="AA160" s="24"/>
      <c r="AB160" s="24"/>
      <c r="AC160" s="22">
        <f t="shared" si="89"/>
        <v>0</v>
      </c>
      <c r="AD160" s="22">
        <f t="shared" si="90"/>
        <v>0</v>
      </c>
      <c r="AE160" s="22">
        <f t="shared" si="91"/>
        <v>0</v>
      </c>
      <c r="AF160" s="22">
        <f t="shared" si="92"/>
        <v>0</v>
      </c>
      <c r="AH160" s="33">
        <f>基本情報!B166</f>
        <v>0</v>
      </c>
      <c r="AI160" s="33">
        <f>基本情報!A166</f>
        <v>0</v>
      </c>
      <c r="AJ160" s="33"/>
      <c r="AK160" s="33">
        <f>基本情報!B166</f>
        <v>0</v>
      </c>
      <c r="AL160" s="48">
        <f>基本情報!C166</f>
        <v>0</v>
      </c>
      <c r="AM160" s="33"/>
      <c r="AN160" s="33">
        <f>基本情報!B166</f>
        <v>0</v>
      </c>
      <c r="AO160" s="48">
        <f>基本情報!D166</f>
        <v>0</v>
      </c>
    </row>
    <row r="161" spans="1:41" s="22" customFormat="1" ht="21" customHeight="1" thickBot="1">
      <c r="A161" s="47"/>
      <c r="B161" s="54" t="s">
        <v>58</v>
      </c>
      <c r="C161" s="51" t="s">
        <v>52</v>
      </c>
      <c r="D161" s="51" t="s">
        <v>53</v>
      </c>
      <c r="E161" s="51" t="s">
        <v>54</v>
      </c>
      <c r="F161" s="51" t="s">
        <v>55</v>
      </c>
      <c r="G161" s="51" t="s">
        <v>36</v>
      </c>
      <c r="H161" s="51" t="s">
        <v>56</v>
      </c>
      <c r="I161" s="51" t="s">
        <v>57</v>
      </c>
      <c r="J161" s="51"/>
      <c r="R161" s="34" t="s">
        <v>48</v>
      </c>
      <c r="S161" s="261" t="s">
        <v>76</v>
      </c>
      <c r="T161" s="262"/>
      <c r="U161" s="99" t="s">
        <v>36</v>
      </c>
      <c r="V161" s="37" t="s">
        <v>17</v>
      </c>
      <c r="W161" s="106" t="s">
        <v>45</v>
      </c>
      <c r="X161" s="38" t="s">
        <v>46</v>
      </c>
      <c r="Y161" s="35" t="s">
        <v>18</v>
      </c>
      <c r="Z161" s="24"/>
      <c r="AA161" s="24"/>
      <c r="AB161" s="24"/>
      <c r="AC161" s="22">
        <f t="shared" si="89"/>
        <v>0</v>
      </c>
      <c r="AD161" s="22">
        <f t="shared" si="90"/>
        <v>0</v>
      </c>
      <c r="AE161" s="22">
        <f t="shared" si="91"/>
        <v>0</v>
      </c>
      <c r="AF161" s="22">
        <f t="shared" si="92"/>
        <v>0</v>
      </c>
      <c r="AH161" s="33">
        <f>基本情報!B167</f>
        <v>0</v>
      </c>
      <c r="AI161" s="33">
        <f>基本情報!A167</f>
        <v>0</v>
      </c>
      <c r="AJ161" s="33"/>
      <c r="AK161" s="33">
        <f>基本情報!B167</f>
        <v>0</v>
      </c>
      <c r="AL161" s="48">
        <f>基本情報!C167</f>
        <v>0</v>
      </c>
      <c r="AM161" s="33"/>
      <c r="AN161" s="33">
        <f>基本情報!B167</f>
        <v>0</v>
      </c>
      <c r="AO161" s="48">
        <f>基本情報!D167</f>
        <v>0</v>
      </c>
    </row>
    <row r="162" spans="1:41" s="22" customFormat="1" ht="21" customHeight="1" thickTop="1">
      <c r="A162" s="47"/>
      <c r="B162" s="60">
        <f>基本情報!$B$5</f>
        <v>0</v>
      </c>
      <c r="C162" s="61">
        <f t="shared" ref="C162:C167" si="120">IF(U162&gt;0,"A",0)</f>
        <v>0</v>
      </c>
      <c r="D162" s="61">
        <f>S159</f>
        <v>0</v>
      </c>
      <c r="E162" s="61">
        <f>T159</f>
        <v>0</v>
      </c>
      <c r="F162" s="61" t="str">
        <f t="shared" ref="F162:F167" si="121">R162</f>
        <v/>
      </c>
      <c r="G162" s="61">
        <f t="shared" ref="G162:G167" si="122">U162</f>
        <v>0</v>
      </c>
      <c r="H162" s="62">
        <f t="shared" ref="H162:H167" si="123">W162</f>
        <v>0</v>
      </c>
      <c r="I162" s="63">
        <f>V168</f>
        <v>0</v>
      </c>
      <c r="J162" s="63"/>
      <c r="P162" s="22">
        <f>S159</f>
        <v>0</v>
      </c>
      <c r="Q162" s="22">
        <f>T159</f>
        <v>0</v>
      </c>
      <c r="R162" s="97" t="str">
        <f t="shared" ref="R162:R167" si="124">IF(S162&lt;&gt;0,VLOOKUP(S162,$AH$15:$AI$21,2),"")</f>
        <v/>
      </c>
      <c r="S162" s="265"/>
      <c r="T162" s="266"/>
      <c r="U162" s="101"/>
      <c r="V162" s="104" t="str">
        <f t="shared" ref="V162:V167" si="125">IF(S162&lt;&gt;0,VLOOKUP(S162,$AK$15:$AL$21,2),"")</f>
        <v/>
      </c>
      <c r="W162" s="107"/>
      <c r="X162" s="104" t="str">
        <f t="shared" ref="X162:X167" si="126">IF(S162&lt;&gt;0,VLOOKUP(S162,$AN$15:$AO$21,2),"")</f>
        <v/>
      </c>
      <c r="Y162" s="39" t="str">
        <f t="shared" ref="Y162:Y167" si="127">IF(U162&gt;0,U162*V162+W162*X162,"")</f>
        <v/>
      </c>
      <c r="Z162" s="40"/>
      <c r="AA162" s="40"/>
      <c r="AB162" s="40"/>
      <c r="AC162" s="22">
        <f t="shared" si="89"/>
        <v>0</v>
      </c>
      <c r="AD162" s="22">
        <f t="shared" si="90"/>
        <v>0</v>
      </c>
      <c r="AE162" s="22">
        <f t="shared" si="91"/>
        <v>0</v>
      </c>
      <c r="AF162" s="22">
        <f t="shared" si="92"/>
        <v>0</v>
      </c>
      <c r="AH162" s="33">
        <f>基本情報!B168</f>
        <v>0</v>
      </c>
      <c r="AI162" s="33">
        <f>基本情報!A168</f>
        <v>0</v>
      </c>
      <c r="AJ162" s="33"/>
      <c r="AK162" s="33">
        <f>基本情報!B168</f>
        <v>0</v>
      </c>
      <c r="AL162" s="48">
        <f>基本情報!C168</f>
        <v>0</v>
      </c>
      <c r="AM162" s="33"/>
      <c r="AN162" s="33">
        <f>基本情報!B168</f>
        <v>0</v>
      </c>
      <c r="AO162" s="48">
        <f>基本情報!D168</f>
        <v>0</v>
      </c>
    </row>
    <row r="163" spans="1:41" s="22" customFormat="1" ht="21" customHeight="1">
      <c r="A163" s="47"/>
      <c r="B163" s="60">
        <f>基本情報!$B$5</f>
        <v>0</v>
      </c>
      <c r="C163" s="61">
        <f t="shared" si="120"/>
        <v>0</v>
      </c>
      <c r="D163" s="61">
        <f>S159</f>
        <v>0</v>
      </c>
      <c r="E163" s="61">
        <f>T159</f>
        <v>0</v>
      </c>
      <c r="F163" s="61" t="str">
        <f t="shared" si="121"/>
        <v/>
      </c>
      <c r="G163" s="61">
        <f t="shared" si="122"/>
        <v>0</v>
      </c>
      <c r="H163" s="62">
        <f t="shared" si="123"/>
        <v>0</v>
      </c>
      <c r="I163" s="61"/>
      <c r="J163" s="61"/>
      <c r="N163" s="22" t="str">
        <f t="shared" ref="N163:N169" si="128">R163</f>
        <v/>
      </c>
      <c r="P163" s="22">
        <f>S159</f>
        <v>0</v>
      </c>
      <c r="Q163" s="22">
        <f>T159</f>
        <v>0</v>
      </c>
      <c r="R163" s="97" t="str">
        <f t="shared" si="124"/>
        <v/>
      </c>
      <c r="S163" s="263"/>
      <c r="T163" s="264"/>
      <c r="U163" s="102"/>
      <c r="V163" s="104" t="str">
        <f t="shared" si="125"/>
        <v/>
      </c>
      <c r="W163" s="108"/>
      <c r="X163" s="104" t="str">
        <f t="shared" si="126"/>
        <v/>
      </c>
      <c r="Y163" s="39" t="str">
        <f t="shared" si="127"/>
        <v/>
      </c>
      <c r="Z163" s="40"/>
      <c r="AA163" s="40"/>
      <c r="AB163" s="40"/>
      <c r="AC163" s="22">
        <f t="shared" si="89"/>
        <v>0</v>
      </c>
      <c r="AD163" s="22">
        <f t="shared" si="90"/>
        <v>0</v>
      </c>
      <c r="AE163" s="22">
        <f t="shared" si="91"/>
        <v>0</v>
      </c>
      <c r="AF163" s="22">
        <f t="shared" si="92"/>
        <v>0</v>
      </c>
      <c r="AH163" s="33">
        <f>基本情報!B169</f>
        <v>0</v>
      </c>
      <c r="AI163" s="33">
        <f>基本情報!A169</f>
        <v>0</v>
      </c>
      <c r="AJ163" s="33"/>
      <c r="AK163" s="33">
        <f>基本情報!B169</f>
        <v>0</v>
      </c>
      <c r="AL163" s="48">
        <f>基本情報!C169</f>
        <v>0</v>
      </c>
      <c r="AM163" s="33"/>
      <c r="AN163" s="33">
        <f>基本情報!B169</f>
        <v>0</v>
      </c>
      <c r="AO163" s="48">
        <f>基本情報!D169</f>
        <v>0</v>
      </c>
    </row>
    <row r="164" spans="1:41" s="22" customFormat="1" ht="21" customHeight="1">
      <c r="A164" s="47"/>
      <c r="B164" s="60">
        <f>基本情報!$B$5</f>
        <v>0</v>
      </c>
      <c r="C164" s="61">
        <f t="shared" si="120"/>
        <v>0</v>
      </c>
      <c r="D164" s="61">
        <f>S159</f>
        <v>0</v>
      </c>
      <c r="E164" s="61">
        <f>T159</f>
        <v>0</v>
      </c>
      <c r="F164" s="61" t="str">
        <f t="shared" si="121"/>
        <v/>
      </c>
      <c r="G164" s="61">
        <f t="shared" si="122"/>
        <v>0</v>
      </c>
      <c r="H164" s="62">
        <f t="shared" si="123"/>
        <v>0</v>
      </c>
      <c r="I164" s="61"/>
      <c r="J164" s="61"/>
      <c r="N164" s="22" t="str">
        <f t="shared" si="128"/>
        <v/>
      </c>
      <c r="P164" s="22">
        <f>S159</f>
        <v>0</v>
      </c>
      <c r="Q164" s="22">
        <f>T159</f>
        <v>0</v>
      </c>
      <c r="R164" s="97" t="str">
        <f t="shared" si="124"/>
        <v/>
      </c>
      <c r="S164" s="263"/>
      <c r="T164" s="264"/>
      <c r="U164" s="102"/>
      <c r="V164" s="104" t="str">
        <f t="shared" si="125"/>
        <v/>
      </c>
      <c r="W164" s="108"/>
      <c r="X164" s="104" t="str">
        <f t="shared" si="126"/>
        <v/>
      </c>
      <c r="Y164" s="39" t="str">
        <f t="shared" si="127"/>
        <v/>
      </c>
      <c r="Z164" s="40"/>
      <c r="AA164" s="40"/>
      <c r="AB164" s="40"/>
      <c r="AC164" s="22">
        <f t="shared" si="89"/>
        <v>0</v>
      </c>
      <c r="AD164" s="22">
        <f t="shared" si="90"/>
        <v>0</v>
      </c>
      <c r="AE164" s="22">
        <f t="shared" si="91"/>
        <v>0</v>
      </c>
      <c r="AF164" s="22">
        <f t="shared" si="92"/>
        <v>0</v>
      </c>
      <c r="AH164" s="33">
        <f>基本情報!B170</f>
        <v>0</v>
      </c>
      <c r="AI164" s="33">
        <f>基本情報!A170</f>
        <v>0</v>
      </c>
      <c r="AJ164" s="33"/>
      <c r="AK164" s="33">
        <f>基本情報!B170</f>
        <v>0</v>
      </c>
      <c r="AL164" s="48">
        <f>基本情報!C170</f>
        <v>0</v>
      </c>
      <c r="AM164" s="33"/>
      <c r="AN164" s="33">
        <f>基本情報!B170</f>
        <v>0</v>
      </c>
      <c r="AO164" s="48">
        <f>基本情報!D170</f>
        <v>0</v>
      </c>
    </row>
    <row r="165" spans="1:41" s="22" customFormat="1" ht="21" customHeight="1">
      <c r="A165" s="47"/>
      <c r="B165" s="60">
        <f>基本情報!$B$5</f>
        <v>0</v>
      </c>
      <c r="C165" s="61">
        <f t="shared" si="120"/>
        <v>0</v>
      </c>
      <c r="D165" s="61">
        <f>S159</f>
        <v>0</v>
      </c>
      <c r="E165" s="61">
        <f>T159</f>
        <v>0</v>
      </c>
      <c r="F165" s="61" t="str">
        <f t="shared" si="121"/>
        <v/>
      </c>
      <c r="G165" s="61">
        <f t="shared" si="122"/>
        <v>0</v>
      </c>
      <c r="H165" s="62">
        <f t="shared" si="123"/>
        <v>0</v>
      </c>
      <c r="I165" s="61"/>
      <c r="J165" s="61"/>
      <c r="N165" s="22" t="str">
        <f t="shared" si="128"/>
        <v/>
      </c>
      <c r="P165" s="22">
        <f>S159</f>
        <v>0</v>
      </c>
      <c r="Q165" s="22">
        <f>T159</f>
        <v>0</v>
      </c>
      <c r="R165" s="97" t="str">
        <f t="shared" si="124"/>
        <v/>
      </c>
      <c r="S165" s="263"/>
      <c r="T165" s="264"/>
      <c r="U165" s="102"/>
      <c r="V165" s="104" t="str">
        <f t="shared" si="125"/>
        <v/>
      </c>
      <c r="W165" s="108"/>
      <c r="X165" s="104" t="str">
        <f t="shared" si="126"/>
        <v/>
      </c>
      <c r="Y165" s="39" t="str">
        <f t="shared" si="127"/>
        <v/>
      </c>
      <c r="Z165" s="40"/>
      <c r="AA165" s="40"/>
      <c r="AB165" s="40"/>
      <c r="AC165" s="22">
        <f t="shared" si="89"/>
        <v>0</v>
      </c>
      <c r="AD165" s="22">
        <f t="shared" si="90"/>
        <v>0</v>
      </c>
      <c r="AE165" s="22">
        <f t="shared" si="91"/>
        <v>0</v>
      </c>
      <c r="AF165" s="22">
        <f t="shared" si="92"/>
        <v>0</v>
      </c>
      <c r="AH165" s="33"/>
      <c r="AI165" s="33"/>
      <c r="AJ165" s="33"/>
      <c r="AK165" s="33"/>
      <c r="AL165" s="48"/>
      <c r="AM165" s="33"/>
      <c r="AN165" s="33"/>
      <c r="AO165" s="48"/>
    </row>
    <row r="166" spans="1:41" s="22" customFormat="1" ht="21" customHeight="1">
      <c r="A166" s="47"/>
      <c r="B166" s="60">
        <f>基本情報!$B$5</f>
        <v>0</v>
      </c>
      <c r="C166" s="61">
        <f t="shared" si="120"/>
        <v>0</v>
      </c>
      <c r="D166" s="61">
        <f>S159</f>
        <v>0</v>
      </c>
      <c r="E166" s="61">
        <f>T159</f>
        <v>0</v>
      </c>
      <c r="F166" s="61" t="str">
        <f t="shared" si="121"/>
        <v/>
      </c>
      <c r="G166" s="61">
        <f t="shared" si="122"/>
        <v>0</v>
      </c>
      <c r="H166" s="62">
        <f t="shared" si="123"/>
        <v>0</v>
      </c>
      <c r="I166" s="61"/>
      <c r="J166" s="61"/>
      <c r="N166" s="22" t="str">
        <f t="shared" si="128"/>
        <v/>
      </c>
      <c r="P166" s="22">
        <f>S159</f>
        <v>0</v>
      </c>
      <c r="Q166" s="22">
        <f>T159</f>
        <v>0</v>
      </c>
      <c r="R166" s="97" t="str">
        <f t="shared" si="124"/>
        <v/>
      </c>
      <c r="S166" s="263"/>
      <c r="T166" s="264"/>
      <c r="U166" s="102"/>
      <c r="V166" s="104" t="str">
        <f t="shared" si="125"/>
        <v/>
      </c>
      <c r="W166" s="108"/>
      <c r="X166" s="104" t="str">
        <f t="shared" si="126"/>
        <v/>
      </c>
      <c r="Y166" s="39" t="str">
        <f t="shared" si="127"/>
        <v/>
      </c>
      <c r="Z166" s="40"/>
      <c r="AA166" s="40"/>
      <c r="AB166" s="40"/>
      <c r="AC166" s="22">
        <f t="shared" si="89"/>
        <v>0</v>
      </c>
      <c r="AD166" s="22">
        <f t="shared" si="90"/>
        <v>0</v>
      </c>
      <c r="AE166" s="22">
        <f t="shared" si="91"/>
        <v>0</v>
      </c>
      <c r="AF166" s="22">
        <f t="shared" si="92"/>
        <v>0</v>
      </c>
      <c r="AH166" s="33"/>
      <c r="AI166" s="33"/>
      <c r="AJ166" s="33"/>
      <c r="AK166" s="33"/>
      <c r="AL166" s="48"/>
      <c r="AM166" s="33"/>
      <c r="AN166" s="33"/>
      <c r="AO166" s="33"/>
    </row>
    <row r="167" spans="1:41" s="22" customFormat="1" ht="21" customHeight="1" thickBot="1">
      <c r="A167" s="47"/>
      <c r="B167" s="60">
        <f>基本情報!$B$5</f>
        <v>0</v>
      </c>
      <c r="C167" s="61">
        <f t="shared" si="120"/>
        <v>0</v>
      </c>
      <c r="D167" s="61">
        <f>S159</f>
        <v>0</v>
      </c>
      <c r="E167" s="61">
        <f>T159</f>
        <v>0</v>
      </c>
      <c r="F167" s="61" t="str">
        <f t="shared" si="121"/>
        <v/>
      </c>
      <c r="G167" s="61">
        <f t="shared" si="122"/>
        <v>0</v>
      </c>
      <c r="H167" s="62">
        <f t="shared" si="123"/>
        <v>0</v>
      </c>
      <c r="I167" s="61"/>
      <c r="J167" s="61"/>
      <c r="K167" s="22">
        <f>IF(Y168&gt;0,1,0)</f>
        <v>0</v>
      </c>
      <c r="L167" s="22">
        <f>IF(R157&gt;0,1,0)</f>
        <v>1</v>
      </c>
      <c r="N167" s="22" t="str">
        <f t="shared" si="128"/>
        <v/>
      </c>
      <c r="P167" s="22">
        <f>S159</f>
        <v>0</v>
      </c>
      <c r="Q167" s="22">
        <f>T159</f>
        <v>0</v>
      </c>
      <c r="R167" s="98" t="str">
        <f t="shared" si="124"/>
        <v/>
      </c>
      <c r="S167" s="277"/>
      <c r="T167" s="278"/>
      <c r="U167" s="103"/>
      <c r="V167" s="105" t="str">
        <f t="shared" si="125"/>
        <v/>
      </c>
      <c r="W167" s="109"/>
      <c r="X167" s="105" t="str">
        <f t="shared" si="126"/>
        <v/>
      </c>
      <c r="Y167" s="42" t="str">
        <f t="shared" si="127"/>
        <v/>
      </c>
      <c r="Z167" s="40"/>
      <c r="AA167" s="40"/>
      <c r="AB167" s="40"/>
      <c r="AC167" s="22">
        <f t="shared" si="89"/>
        <v>0</v>
      </c>
      <c r="AD167" s="22">
        <f t="shared" si="90"/>
        <v>0</v>
      </c>
      <c r="AE167" s="22">
        <f t="shared" si="91"/>
        <v>1</v>
      </c>
      <c r="AF167" s="22">
        <f t="shared" si="92"/>
        <v>0</v>
      </c>
      <c r="AH167" s="33"/>
      <c r="AI167" s="33"/>
      <c r="AJ167" s="33"/>
      <c r="AK167" s="33"/>
      <c r="AL167" s="48"/>
      <c r="AM167" s="33"/>
      <c r="AN167" s="33"/>
      <c r="AO167" s="33"/>
    </row>
    <row r="168" spans="1:41" s="22" customFormat="1" ht="21" customHeight="1" thickTop="1" thickBot="1">
      <c r="A168" s="47"/>
      <c r="B168" s="60"/>
      <c r="C168" s="61"/>
      <c r="D168" s="61"/>
      <c r="E168" s="61"/>
      <c r="F168" s="61"/>
      <c r="G168" s="61"/>
      <c r="H168" s="62"/>
      <c r="I168" s="61"/>
      <c r="J168" s="61"/>
      <c r="M168" s="43">
        <f>Y168</f>
        <v>0</v>
      </c>
      <c r="N168" s="22" t="str">
        <f t="shared" si="128"/>
        <v>合計金額</v>
      </c>
      <c r="R168" s="23" t="s">
        <v>25</v>
      </c>
      <c r="S168" s="100">
        <f>SUM(Y162:Y167)</f>
        <v>0</v>
      </c>
      <c r="T168" s="283" t="s">
        <v>26</v>
      </c>
      <c r="U168" s="284"/>
      <c r="V168" s="110"/>
      <c r="W168" s="279" t="s">
        <v>27</v>
      </c>
      <c r="X168" s="240"/>
      <c r="Y168" s="44">
        <f>S168-V168</f>
        <v>0</v>
      </c>
      <c r="Z168" s="25"/>
      <c r="AA168" s="25"/>
      <c r="AB168" s="25"/>
      <c r="AC168" s="22">
        <f t="shared" si="89"/>
        <v>0</v>
      </c>
      <c r="AD168" s="22">
        <f t="shared" si="90"/>
        <v>0</v>
      </c>
      <c r="AE168" s="22">
        <f t="shared" si="91"/>
        <v>0</v>
      </c>
      <c r="AF168" s="22">
        <f t="shared" si="92"/>
        <v>0</v>
      </c>
    </row>
    <row r="169" spans="1:41" s="22" customFormat="1" ht="21" customHeight="1" thickBot="1">
      <c r="A169" s="47"/>
      <c r="B169" s="60"/>
      <c r="C169" s="61"/>
      <c r="D169" s="61"/>
      <c r="E169" s="61"/>
      <c r="F169" s="61"/>
      <c r="G169" s="61"/>
      <c r="H169" s="62"/>
      <c r="I169" s="61"/>
      <c r="J169" s="61"/>
      <c r="N169" s="22">
        <f t="shared" si="128"/>
        <v>0</v>
      </c>
      <c r="Q169" s="45"/>
      <c r="R169" s="45"/>
      <c r="W169" s="24"/>
      <c r="X169" s="24"/>
      <c r="Y169" s="25"/>
      <c r="Z169" s="25"/>
      <c r="AA169" s="25"/>
      <c r="AB169" s="25"/>
      <c r="AC169" s="22">
        <f t="shared" si="89"/>
        <v>0</v>
      </c>
      <c r="AD169" s="22">
        <f t="shared" si="90"/>
        <v>0</v>
      </c>
      <c r="AE169" s="22">
        <f t="shared" si="91"/>
        <v>0</v>
      </c>
      <c r="AF169" s="22">
        <f t="shared" si="92"/>
        <v>0</v>
      </c>
    </row>
    <row r="170" spans="1:41" s="22" customFormat="1" ht="21" customHeight="1">
      <c r="A170" s="47"/>
      <c r="B170" s="54"/>
      <c r="C170" s="53"/>
      <c r="D170" s="53"/>
      <c r="E170" s="53"/>
      <c r="F170" s="53"/>
      <c r="G170" s="53"/>
      <c r="H170" s="53"/>
      <c r="I170" s="53"/>
      <c r="J170" s="53"/>
      <c r="K170" s="25"/>
      <c r="L170" s="25"/>
      <c r="M170" s="25"/>
      <c r="N170" s="25"/>
      <c r="O170" s="25"/>
      <c r="P170" s="24"/>
      <c r="Q170" s="24"/>
      <c r="R170" s="273" t="s">
        <v>28</v>
      </c>
      <c r="S170" s="274"/>
      <c r="T170" s="274"/>
      <c r="U170" s="275"/>
      <c r="V170" s="267" t="s">
        <v>47</v>
      </c>
      <c r="W170" s="232"/>
      <c r="X170" s="269" t="s">
        <v>16</v>
      </c>
      <c r="Y170" s="270"/>
      <c r="Z170" s="24"/>
      <c r="AA170" s="24"/>
      <c r="AB170" s="24"/>
      <c r="AC170" s="22">
        <f t="shared" ref="AC170:AC208" si="129">M170</f>
        <v>0</v>
      </c>
      <c r="AD170" s="22">
        <f t="shared" ref="AD170:AD208" si="130">K170</f>
        <v>0</v>
      </c>
      <c r="AE170" s="22">
        <f t="shared" ref="AE170:AE208" si="131">L170</f>
        <v>0</v>
      </c>
      <c r="AF170" s="22">
        <f t="shared" ref="AF170:AF208" si="132">IF(C170="A",1,0)</f>
        <v>0</v>
      </c>
      <c r="AH170" s="33">
        <f>基本情報!B176</f>
        <v>0</v>
      </c>
      <c r="AI170" s="33">
        <f>基本情報!A176</f>
        <v>0</v>
      </c>
      <c r="AJ170" s="33"/>
      <c r="AK170" s="33">
        <f>AH170</f>
        <v>0</v>
      </c>
      <c r="AL170" s="33">
        <f>基本情報!C176</f>
        <v>0</v>
      </c>
      <c r="AM170" s="33"/>
      <c r="AN170" s="33">
        <f>AK170</f>
        <v>0</v>
      </c>
      <c r="AO170" s="33">
        <f>基本情報!D176</f>
        <v>0</v>
      </c>
    </row>
    <row r="171" spans="1:41" s="22" customFormat="1" ht="21" customHeight="1" thickBot="1">
      <c r="A171" s="47"/>
      <c r="B171" s="54"/>
      <c r="C171" s="53"/>
      <c r="D171" s="53"/>
      <c r="E171" s="53"/>
      <c r="F171" s="53"/>
      <c r="G171" s="53"/>
      <c r="H171" s="53"/>
      <c r="I171" s="53"/>
      <c r="J171" s="53"/>
      <c r="K171" s="25"/>
      <c r="L171" s="25"/>
      <c r="M171" s="25"/>
      <c r="N171" s="25"/>
      <c r="O171" s="25"/>
      <c r="P171" s="24"/>
      <c r="Q171" s="24"/>
      <c r="R171" s="115" t="s">
        <v>51</v>
      </c>
      <c r="S171" s="111" t="s">
        <v>79</v>
      </c>
      <c r="T171" s="281" t="s">
        <v>29</v>
      </c>
      <c r="U171" s="282"/>
      <c r="V171" s="280"/>
      <c r="W171" s="280"/>
      <c r="X171" s="111" t="s">
        <v>37</v>
      </c>
      <c r="Y171" s="114" t="s">
        <v>38</v>
      </c>
      <c r="Z171" s="25"/>
      <c r="AA171" s="25"/>
      <c r="AB171" s="25"/>
      <c r="AC171" s="22">
        <f t="shared" si="129"/>
        <v>0</v>
      </c>
      <c r="AD171" s="22">
        <f t="shared" si="130"/>
        <v>0</v>
      </c>
      <c r="AE171" s="22">
        <f t="shared" si="131"/>
        <v>0</v>
      </c>
      <c r="AF171" s="22">
        <f t="shared" si="132"/>
        <v>0</v>
      </c>
      <c r="AH171" s="33">
        <f>基本情報!B177</f>
        <v>0</v>
      </c>
      <c r="AI171" s="33">
        <f>基本情報!A177</f>
        <v>0</v>
      </c>
      <c r="AJ171" s="33"/>
      <c r="AK171" s="33">
        <f>基本情報!B177</f>
        <v>0</v>
      </c>
      <c r="AL171" s="48">
        <f>基本情報!C177</f>
        <v>0</v>
      </c>
      <c r="AM171" s="33"/>
      <c r="AN171" s="33">
        <f>基本情報!B177</f>
        <v>0</v>
      </c>
      <c r="AO171" s="48">
        <f>基本情報!D177</f>
        <v>0</v>
      </c>
    </row>
    <row r="172" spans="1:41" s="22" customFormat="1" ht="21" customHeight="1" thickTop="1" thickBot="1">
      <c r="A172" s="47"/>
      <c r="B172" s="54"/>
      <c r="C172" s="53"/>
      <c r="D172" s="53"/>
      <c r="E172" s="53"/>
      <c r="F172" s="53"/>
      <c r="G172" s="53"/>
      <c r="H172" s="53"/>
      <c r="I172" s="53"/>
      <c r="J172" s="53"/>
      <c r="K172" s="25"/>
      <c r="L172" s="25"/>
      <c r="M172" s="36"/>
      <c r="N172" s="36"/>
      <c r="O172" s="36"/>
      <c r="P172" s="36"/>
      <c r="Q172" s="36"/>
      <c r="R172" s="93">
        <v>13</v>
      </c>
      <c r="S172" s="94"/>
      <c r="T172" s="271"/>
      <c r="U172" s="272"/>
      <c r="V172" s="276"/>
      <c r="W172" s="276"/>
      <c r="X172" s="95"/>
      <c r="Y172" s="96"/>
      <c r="Z172" s="113"/>
      <c r="AA172" s="25"/>
      <c r="AB172" s="25"/>
      <c r="AC172" s="22">
        <f t="shared" si="129"/>
        <v>0</v>
      </c>
      <c r="AD172" s="22">
        <f t="shared" si="130"/>
        <v>0</v>
      </c>
      <c r="AE172" s="22">
        <f t="shared" si="131"/>
        <v>0</v>
      </c>
      <c r="AF172" s="22">
        <f t="shared" si="132"/>
        <v>0</v>
      </c>
      <c r="AH172" s="33">
        <f>基本情報!B178</f>
        <v>0</v>
      </c>
      <c r="AI172" s="33">
        <f>基本情報!A178</f>
        <v>0</v>
      </c>
      <c r="AJ172" s="33"/>
      <c r="AK172" s="33">
        <f>基本情報!B178</f>
        <v>0</v>
      </c>
      <c r="AL172" s="48">
        <f>基本情報!C178</f>
        <v>0</v>
      </c>
      <c r="AM172" s="33"/>
      <c r="AN172" s="33">
        <f>基本情報!B178</f>
        <v>0</v>
      </c>
      <c r="AO172" s="48">
        <f>基本情報!D178</f>
        <v>0</v>
      </c>
    </row>
    <row r="173" spans="1:41" s="22" customFormat="1" ht="21" customHeight="1" thickTop="1">
      <c r="A173" s="47"/>
      <c r="B173" s="54"/>
      <c r="C173" s="51"/>
      <c r="D173" s="51"/>
      <c r="E173" s="51"/>
      <c r="F173" s="51"/>
      <c r="G173" s="51"/>
      <c r="H173" s="51"/>
      <c r="I173" s="51"/>
      <c r="J173" s="51"/>
      <c r="R173" s="258" t="s">
        <v>19</v>
      </c>
      <c r="S173" s="259"/>
      <c r="T173" s="259"/>
      <c r="U173" s="259"/>
      <c r="V173" s="259"/>
      <c r="W173" s="259"/>
      <c r="X173" s="259"/>
      <c r="Y173" s="260"/>
      <c r="Z173" s="24"/>
      <c r="AA173" s="24"/>
      <c r="AB173" s="24"/>
      <c r="AC173" s="22">
        <f t="shared" si="129"/>
        <v>0</v>
      </c>
      <c r="AD173" s="22">
        <f t="shared" si="130"/>
        <v>0</v>
      </c>
      <c r="AE173" s="22">
        <f t="shared" si="131"/>
        <v>0</v>
      </c>
      <c r="AF173" s="22">
        <f t="shared" si="132"/>
        <v>0</v>
      </c>
      <c r="AH173" s="33">
        <f>基本情報!B179</f>
        <v>0</v>
      </c>
      <c r="AI173" s="33">
        <f>基本情報!A179</f>
        <v>0</v>
      </c>
      <c r="AJ173" s="33"/>
      <c r="AK173" s="33">
        <f>基本情報!B179</f>
        <v>0</v>
      </c>
      <c r="AL173" s="48">
        <f>基本情報!C179</f>
        <v>0</v>
      </c>
      <c r="AM173" s="33"/>
      <c r="AN173" s="33">
        <f>基本情報!B179</f>
        <v>0</v>
      </c>
      <c r="AO173" s="48">
        <f>基本情報!D179</f>
        <v>0</v>
      </c>
    </row>
    <row r="174" spans="1:41" s="22" customFormat="1" ht="21" customHeight="1" thickBot="1">
      <c r="A174" s="47"/>
      <c r="B174" s="54" t="s">
        <v>58</v>
      </c>
      <c r="C174" s="51" t="s">
        <v>52</v>
      </c>
      <c r="D174" s="51" t="s">
        <v>53</v>
      </c>
      <c r="E174" s="51" t="s">
        <v>54</v>
      </c>
      <c r="F174" s="51" t="s">
        <v>55</v>
      </c>
      <c r="G174" s="51" t="s">
        <v>36</v>
      </c>
      <c r="H174" s="51" t="s">
        <v>56</v>
      </c>
      <c r="I174" s="51" t="s">
        <v>57</v>
      </c>
      <c r="J174" s="51"/>
      <c r="R174" s="34" t="s">
        <v>48</v>
      </c>
      <c r="S174" s="261" t="s">
        <v>76</v>
      </c>
      <c r="T174" s="262"/>
      <c r="U174" s="99" t="s">
        <v>36</v>
      </c>
      <c r="V174" s="37" t="s">
        <v>17</v>
      </c>
      <c r="W174" s="106" t="s">
        <v>45</v>
      </c>
      <c r="X174" s="38" t="s">
        <v>46</v>
      </c>
      <c r="Y174" s="35" t="s">
        <v>18</v>
      </c>
      <c r="Z174" s="24"/>
      <c r="AA174" s="24"/>
      <c r="AB174" s="24"/>
      <c r="AC174" s="22">
        <f t="shared" si="129"/>
        <v>0</v>
      </c>
      <c r="AD174" s="22">
        <f t="shared" si="130"/>
        <v>0</v>
      </c>
      <c r="AE174" s="22">
        <f t="shared" si="131"/>
        <v>0</v>
      </c>
      <c r="AF174" s="22">
        <f t="shared" si="132"/>
        <v>0</v>
      </c>
      <c r="AH174" s="33">
        <f>基本情報!B180</f>
        <v>0</v>
      </c>
      <c r="AI174" s="33">
        <f>基本情報!A180</f>
        <v>0</v>
      </c>
      <c r="AJ174" s="33"/>
      <c r="AK174" s="33">
        <f>基本情報!B180</f>
        <v>0</v>
      </c>
      <c r="AL174" s="48">
        <f>基本情報!C180</f>
        <v>0</v>
      </c>
      <c r="AM174" s="33"/>
      <c r="AN174" s="33">
        <f>基本情報!B180</f>
        <v>0</v>
      </c>
      <c r="AO174" s="48">
        <f>基本情報!D180</f>
        <v>0</v>
      </c>
    </row>
    <row r="175" spans="1:41" s="22" customFormat="1" ht="21" customHeight="1" thickTop="1">
      <c r="A175" s="47"/>
      <c r="B175" s="60">
        <f>基本情報!$B$5</f>
        <v>0</v>
      </c>
      <c r="C175" s="61">
        <f t="shared" ref="C175:C180" si="133">IF(U175&gt;0,"A",0)</f>
        <v>0</v>
      </c>
      <c r="D175" s="61">
        <f>S172</f>
        <v>0</v>
      </c>
      <c r="E175" s="61">
        <f>T172</f>
        <v>0</v>
      </c>
      <c r="F175" s="61" t="str">
        <f t="shared" ref="F175:F180" si="134">R175</f>
        <v/>
      </c>
      <c r="G175" s="61">
        <f t="shared" ref="G175:G180" si="135">U175</f>
        <v>0</v>
      </c>
      <c r="H175" s="62">
        <f t="shared" ref="H175:H180" si="136">W175</f>
        <v>0</v>
      </c>
      <c r="I175" s="63">
        <f>V181</f>
        <v>0</v>
      </c>
      <c r="J175" s="63"/>
      <c r="P175" s="22">
        <f>S172</f>
        <v>0</v>
      </c>
      <c r="Q175" s="22">
        <f>T172</f>
        <v>0</v>
      </c>
      <c r="R175" s="97" t="str">
        <f t="shared" ref="R175:R180" si="137">IF(S175&lt;&gt;0,VLOOKUP(S175,$AH$15:$AI$21,2),"")</f>
        <v/>
      </c>
      <c r="S175" s="265"/>
      <c r="T175" s="266"/>
      <c r="U175" s="101"/>
      <c r="V175" s="104" t="str">
        <f t="shared" ref="V175:V180" si="138">IF(S175&lt;&gt;0,VLOOKUP(S175,$AK$15:$AL$21,2),"")</f>
        <v/>
      </c>
      <c r="W175" s="107"/>
      <c r="X175" s="104" t="str">
        <f t="shared" ref="X175:X180" si="139">IF(S175&lt;&gt;0,VLOOKUP(S175,$AN$15:$AO$21,2),"")</f>
        <v/>
      </c>
      <c r="Y175" s="39" t="str">
        <f t="shared" ref="Y175:Y180" si="140">IF(U175&gt;0,U175*V175+W175*X175,"")</f>
        <v/>
      </c>
      <c r="Z175" s="40"/>
      <c r="AA175" s="40"/>
      <c r="AB175" s="40"/>
      <c r="AC175" s="22">
        <f t="shared" si="129"/>
        <v>0</v>
      </c>
      <c r="AD175" s="22">
        <f t="shared" si="130"/>
        <v>0</v>
      </c>
      <c r="AE175" s="22">
        <f t="shared" si="131"/>
        <v>0</v>
      </c>
      <c r="AF175" s="22">
        <f t="shared" si="132"/>
        <v>0</v>
      </c>
      <c r="AH175" s="33">
        <f>基本情報!B181</f>
        <v>0</v>
      </c>
      <c r="AI175" s="33">
        <f>基本情報!A181</f>
        <v>0</v>
      </c>
      <c r="AJ175" s="33"/>
      <c r="AK175" s="33">
        <f>基本情報!B181</f>
        <v>0</v>
      </c>
      <c r="AL175" s="48">
        <f>基本情報!C181</f>
        <v>0</v>
      </c>
      <c r="AM175" s="33"/>
      <c r="AN175" s="33">
        <f>基本情報!B181</f>
        <v>0</v>
      </c>
      <c r="AO175" s="48">
        <f>基本情報!D181</f>
        <v>0</v>
      </c>
    </row>
    <row r="176" spans="1:41" s="22" customFormat="1" ht="21" customHeight="1">
      <c r="A176" s="47"/>
      <c r="B176" s="60">
        <f>基本情報!$B$5</f>
        <v>0</v>
      </c>
      <c r="C176" s="61">
        <f t="shared" si="133"/>
        <v>0</v>
      </c>
      <c r="D176" s="61">
        <f>S172</f>
        <v>0</v>
      </c>
      <c r="E176" s="61">
        <f>T172</f>
        <v>0</v>
      </c>
      <c r="F176" s="61" t="str">
        <f t="shared" si="134"/>
        <v/>
      </c>
      <c r="G176" s="61">
        <f t="shared" si="135"/>
        <v>0</v>
      </c>
      <c r="H176" s="62">
        <f t="shared" si="136"/>
        <v>0</v>
      </c>
      <c r="I176" s="61"/>
      <c r="J176" s="61"/>
      <c r="N176" s="22" t="str">
        <f t="shared" ref="N176:N182" si="141">R176</f>
        <v/>
      </c>
      <c r="P176" s="22">
        <f>S172</f>
        <v>0</v>
      </c>
      <c r="Q176" s="22">
        <f>T172</f>
        <v>0</v>
      </c>
      <c r="R176" s="97" t="str">
        <f t="shared" si="137"/>
        <v/>
      </c>
      <c r="S176" s="263"/>
      <c r="T176" s="264"/>
      <c r="U176" s="102"/>
      <c r="V176" s="104" t="str">
        <f t="shared" si="138"/>
        <v/>
      </c>
      <c r="W176" s="108"/>
      <c r="X176" s="104" t="str">
        <f t="shared" si="139"/>
        <v/>
      </c>
      <c r="Y176" s="39" t="str">
        <f t="shared" si="140"/>
        <v/>
      </c>
      <c r="Z176" s="40"/>
      <c r="AA176" s="40"/>
      <c r="AB176" s="40"/>
      <c r="AC176" s="22">
        <f t="shared" si="129"/>
        <v>0</v>
      </c>
      <c r="AD176" s="22">
        <f t="shared" si="130"/>
        <v>0</v>
      </c>
      <c r="AE176" s="22">
        <f t="shared" si="131"/>
        <v>0</v>
      </c>
      <c r="AF176" s="22">
        <f t="shared" si="132"/>
        <v>0</v>
      </c>
      <c r="AH176" s="33">
        <f>基本情報!B182</f>
        <v>0</v>
      </c>
      <c r="AI176" s="33">
        <f>基本情報!A182</f>
        <v>0</v>
      </c>
      <c r="AJ176" s="33"/>
      <c r="AK176" s="33">
        <f>基本情報!B182</f>
        <v>0</v>
      </c>
      <c r="AL176" s="48">
        <f>基本情報!C182</f>
        <v>0</v>
      </c>
      <c r="AM176" s="33"/>
      <c r="AN176" s="33">
        <f>基本情報!B182</f>
        <v>0</v>
      </c>
      <c r="AO176" s="48">
        <f>基本情報!D182</f>
        <v>0</v>
      </c>
    </row>
    <row r="177" spans="1:41" s="22" customFormat="1" ht="21" customHeight="1">
      <c r="A177" s="47"/>
      <c r="B177" s="60">
        <f>基本情報!$B$5</f>
        <v>0</v>
      </c>
      <c r="C177" s="61">
        <f t="shared" si="133"/>
        <v>0</v>
      </c>
      <c r="D177" s="61">
        <f>S172</f>
        <v>0</v>
      </c>
      <c r="E177" s="61">
        <f>T172</f>
        <v>0</v>
      </c>
      <c r="F177" s="61" t="str">
        <f t="shared" si="134"/>
        <v/>
      </c>
      <c r="G177" s="61">
        <f t="shared" si="135"/>
        <v>0</v>
      </c>
      <c r="H177" s="62">
        <f t="shared" si="136"/>
        <v>0</v>
      </c>
      <c r="I177" s="61"/>
      <c r="J177" s="61"/>
      <c r="N177" s="22" t="str">
        <f t="shared" si="141"/>
        <v/>
      </c>
      <c r="P177" s="22">
        <f>S172</f>
        <v>0</v>
      </c>
      <c r="Q177" s="22">
        <f>T172</f>
        <v>0</v>
      </c>
      <c r="R177" s="97" t="str">
        <f t="shared" si="137"/>
        <v/>
      </c>
      <c r="S177" s="263"/>
      <c r="T177" s="264"/>
      <c r="U177" s="102"/>
      <c r="V177" s="104" t="str">
        <f t="shared" si="138"/>
        <v/>
      </c>
      <c r="W177" s="108"/>
      <c r="X177" s="104" t="str">
        <f t="shared" si="139"/>
        <v/>
      </c>
      <c r="Y177" s="39" t="str">
        <f t="shared" si="140"/>
        <v/>
      </c>
      <c r="Z177" s="40"/>
      <c r="AA177" s="40"/>
      <c r="AB177" s="40"/>
      <c r="AC177" s="22">
        <f t="shared" si="129"/>
        <v>0</v>
      </c>
      <c r="AD177" s="22">
        <f t="shared" si="130"/>
        <v>0</v>
      </c>
      <c r="AE177" s="22">
        <f t="shared" si="131"/>
        <v>0</v>
      </c>
      <c r="AF177" s="22">
        <f t="shared" si="132"/>
        <v>0</v>
      </c>
      <c r="AH177" s="33">
        <f>基本情報!B183</f>
        <v>0</v>
      </c>
      <c r="AI177" s="33">
        <f>基本情報!A183</f>
        <v>0</v>
      </c>
      <c r="AJ177" s="33"/>
      <c r="AK177" s="33">
        <f>基本情報!B183</f>
        <v>0</v>
      </c>
      <c r="AL177" s="48">
        <f>基本情報!C183</f>
        <v>0</v>
      </c>
      <c r="AM177" s="33"/>
      <c r="AN177" s="33">
        <f>基本情報!B183</f>
        <v>0</v>
      </c>
      <c r="AO177" s="48">
        <f>基本情報!D183</f>
        <v>0</v>
      </c>
    </row>
    <row r="178" spans="1:41" s="22" customFormat="1" ht="21" customHeight="1">
      <c r="A178" s="47"/>
      <c r="B178" s="60">
        <f>基本情報!$B$5</f>
        <v>0</v>
      </c>
      <c r="C178" s="61">
        <f t="shared" si="133"/>
        <v>0</v>
      </c>
      <c r="D178" s="61">
        <f>S172</f>
        <v>0</v>
      </c>
      <c r="E178" s="61">
        <f>T172</f>
        <v>0</v>
      </c>
      <c r="F178" s="61" t="str">
        <f t="shared" si="134"/>
        <v/>
      </c>
      <c r="G178" s="61">
        <f t="shared" si="135"/>
        <v>0</v>
      </c>
      <c r="H178" s="62">
        <f t="shared" si="136"/>
        <v>0</v>
      </c>
      <c r="I178" s="61"/>
      <c r="J178" s="61"/>
      <c r="N178" s="22" t="str">
        <f t="shared" si="141"/>
        <v/>
      </c>
      <c r="P178" s="22">
        <f>S172</f>
        <v>0</v>
      </c>
      <c r="Q178" s="22">
        <f>T172</f>
        <v>0</v>
      </c>
      <c r="R178" s="97" t="str">
        <f t="shared" si="137"/>
        <v/>
      </c>
      <c r="S178" s="263"/>
      <c r="T178" s="264"/>
      <c r="U178" s="102"/>
      <c r="V178" s="104" t="str">
        <f t="shared" si="138"/>
        <v/>
      </c>
      <c r="W178" s="108"/>
      <c r="X178" s="104" t="str">
        <f t="shared" si="139"/>
        <v/>
      </c>
      <c r="Y178" s="39" t="str">
        <f t="shared" si="140"/>
        <v/>
      </c>
      <c r="Z178" s="40"/>
      <c r="AA178" s="40"/>
      <c r="AB178" s="40"/>
      <c r="AC178" s="22">
        <f t="shared" si="129"/>
        <v>0</v>
      </c>
      <c r="AD178" s="22">
        <f t="shared" si="130"/>
        <v>0</v>
      </c>
      <c r="AE178" s="22">
        <f t="shared" si="131"/>
        <v>0</v>
      </c>
      <c r="AF178" s="22">
        <f t="shared" si="132"/>
        <v>0</v>
      </c>
      <c r="AH178" s="33"/>
      <c r="AI178" s="33"/>
      <c r="AJ178" s="33"/>
      <c r="AK178" s="33"/>
      <c r="AL178" s="48"/>
      <c r="AM178" s="33"/>
      <c r="AN178" s="33"/>
      <c r="AO178" s="48"/>
    </row>
    <row r="179" spans="1:41" s="22" customFormat="1" ht="21" customHeight="1">
      <c r="A179" s="47"/>
      <c r="B179" s="60">
        <f>基本情報!$B$5</f>
        <v>0</v>
      </c>
      <c r="C179" s="61">
        <f t="shared" si="133"/>
        <v>0</v>
      </c>
      <c r="D179" s="61">
        <f>S172</f>
        <v>0</v>
      </c>
      <c r="E179" s="61">
        <f>T172</f>
        <v>0</v>
      </c>
      <c r="F179" s="61" t="str">
        <f t="shared" si="134"/>
        <v/>
      </c>
      <c r="G179" s="61">
        <f t="shared" si="135"/>
        <v>0</v>
      </c>
      <c r="H179" s="62">
        <f t="shared" si="136"/>
        <v>0</v>
      </c>
      <c r="I179" s="61"/>
      <c r="J179" s="61"/>
      <c r="N179" s="22" t="str">
        <f t="shared" si="141"/>
        <v/>
      </c>
      <c r="P179" s="22">
        <f>S172</f>
        <v>0</v>
      </c>
      <c r="Q179" s="22">
        <f>T172</f>
        <v>0</v>
      </c>
      <c r="R179" s="97" t="str">
        <f t="shared" si="137"/>
        <v/>
      </c>
      <c r="S179" s="263"/>
      <c r="T179" s="264"/>
      <c r="U179" s="102"/>
      <c r="V179" s="104" t="str">
        <f t="shared" si="138"/>
        <v/>
      </c>
      <c r="W179" s="108"/>
      <c r="X179" s="104" t="str">
        <f t="shared" si="139"/>
        <v/>
      </c>
      <c r="Y179" s="39" t="str">
        <f t="shared" si="140"/>
        <v/>
      </c>
      <c r="Z179" s="40"/>
      <c r="AA179" s="40"/>
      <c r="AB179" s="40"/>
      <c r="AC179" s="22">
        <f t="shared" si="129"/>
        <v>0</v>
      </c>
      <c r="AD179" s="22">
        <f t="shared" si="130"/>
        <v>0</v>
      </c>
      <c r="AE179" s="22">
        <f t="shared" si="131"/>
        <v>0</v>
      </c>
      <c r="AF179" s="22">
        <f t="shared" si="132"/>
        <v>0</v>
      </c>
      <c r="AH179" s="33"/>
      <c r="AI179" s="33"/>
      <c r="AJ179" s="33"/>
      <c r="AK179" s="33"/>
      <c r="AL179" s="48"/>
      <c r="AM179" s="33"/>
      <c r="AN179" s="33"/>
      <c r="AO179" s="33"/>
    </row>
    <row r="180" spans="1:41" s="22" customFormat="1" ht="21" customHeight="1" thickBot="1">
      <c r="A180" s="47"/>
      <c r="B180" s="60">
        <f>基本情報!$B$5</f>
        <v>0</v>
      </c>
      <c r="C180" s="61">
        <f t="shared" si="133"/>
        <v>0</v>
      </c>
      <c r="D180" s="61">
        <f>S172</f>
        <v>0</v>
      </c>
      <c r="E180" s="61">
        <f>T172</f>
        <v>0</v>
      </c>
      <c r="F180" s="61" t="str">
        <f t="shared" si="134"/>
        <v/>
      </c>
      <c r="G180" s="61">
        <f t="shared" si="135"/>
        <v>0</v>
      </c>
      <c r="H180" s="62">
        <f t="shared" si="136"/>
        <v>0</v>
      </c>
      <c r="I180" s="61"/>
      <c r="J180" s="61"/>
      <c r="K180" s="22">
        <f>IF(Y181&gt;0,1,0)</f>
        <v>0</v>
      </c>
      <c r="L180" s="22">
        <f>IF(R170&gt;0,1,0)</f>
        <v>1</v>
      </c>
      <c r="N180" s="22" t="str">
        <f t="shared" si="141"/>
        <v/>
      </c>
      <c r="P180" s="22">
        <f>S172</f>
        <v>0</v>
      </c>
      <c r="Q180" s="22">
        <f>T172</f>
        <v>0</v>
      </c>
      <c r="R180" s="98" t="str">
        <f t="shared" si="137"/>
        <v/>
      </c>
      <c r="S180" s="277"/>
      <c r="T180" s="278"/>
      <c r="U180" s="103"/>
      <c r="V180" s="105" t="str">
        <f t="shared" si="138"/>
        <v/>
      </c>
      <c r="W180" s="109"/>
      <c r="X180" s="105" t="str">
        <f t="shared" si="139"/>
        <v/>
      </c>
      <c r="Y180" s="42" t="str">
        <f t="shared" si="140"/>
        <v/>
      </c>
      <c r="Z180" s="40"/>
      <c r="AA180" s="40"/>
      <c r="AB180" s="40"/>
      <c r="AC180" s="22">
        <f t="shared" si="129"/>
        <v>0</v>
      </c>
      <c r="AD180" s="22">
        <f t="shared" si="130"/>
        <v>0</v>
      </c>
      <c r="AE180" s="22">
        <f t="shared" si="131"/>
        <v>1</v>
      </c>
      <c r="AF180" s="22">
        <f t="shared" si="132"/>
        <v>0</v>
      </c>
      <c r="AH180" s="33"/>
      <c r="AI180" s="33"/>
      <c r="AJ180" s="33"/>
      <c r="AK180" s="33"/>
      <c r="AL180" s="48"/>
      <c r="AM180" s="33"/>
      <c r="AN180" s="33"/>
      <c r="AO180" s="33"/>
    </row>
    <row r="181" spans="1:41" s="22" customFormat="1" ht="21" customHeight="1" thickTop="1" thickBot="1">
      <c r="A181" s="47"/>
      <c r="B181" s="60"/>
      <c r="C181" s="61"/>
      <c r="D181" s="61"/>
      <c r="E181" s="61"/>
      <c r="F181" s="61"/>
      <c r="G181" s="61"/>
      <c r="H181" s="62"/>
      <c r="I181" s="61"/>
      <c r="J181" s="61"/>
      <c r="M181" s="43">
        <f>Y181</f>
        <v>0</v>
      </c>
      <c r="N181" s="22" t="str">
        <f t="shared" si="141"/>
        <v>合計金額</v>
      </c>
      <c r="R181" s="23" t="s">
        <v>25</v>
      </c>
      <c r="S181" s="100">
        <f>SUM(Y175:Y180)</f>
        <v>0</v>
      </c>
      <c r="T181" s="283" t="s">
        <v>26</v>
      </c>
      <c r="U181" s="284"/>
      <c r="V181" s="110"/>
      <c r="W181" s="279" t="s">
        <v>27</v>
      </c>
      <c r="X181" s="240"/>
      <c r="Y181" s="44">
        <f>S181-V181</f>
        <v>0</v>
      </c>
      <c r="Z181" s="25"/>
      <c r="AA181" s="25"/>
      <c r="AB181" s="25"/>
      <c r="AC181" s="22">
        <f t="shared" si="129"/>
        <v>0</v>
      </c>
      <c r="AD181" s="22">
        <f t="shared" si="130"/>
        <v>0</v>
      </c>
      <c r="AE181" s="22">
        <f t="shared" si="131"/>
        <v>0</v>
      </c>
      <c r="AF181" s="22">
        <f t="shared" si="132"/>
        <v>0</v>
      </c>
    </row>
    <row r="182" spans="1:41" s="22" customFormat="1" ht="21" customHeight="1" thickBot="1">
      <c r="A182" s="47"/>
      <c r="B182" s="60"/>
      <c r="C182" s="61"/>
      <c r="D182" s="61"/>
      <c r="E182" s="61"/>
      <c r="F182" s="61"/>
      <c r="G182" s="61"/>
      <c r="H182" s="62"/>
      <c r="I182" s="61"/>
      <c r="J182" s="61"/>
      <c r="N182" s="22">
        <f t="shared" si="141"/>
        <v>0</v>
      </c>
      <c r="Q182" s="45"/>
      <c r="R182" s="45"/>
      <c r="W182" s="24"/>
      <c r="X182" s="24"/>
      <c r="Y182" s="25"/>
      <c r="Z182" s="25"/>
      <c r="AA182" s="25"/>
      <c r="AB182" s="25"/>
      <c r="AC182" s="22">
        <f t="shared" si="129"/>
        <v>0</v>
      </c>
      <c r="AD182" s="22">
        <f t="shared" si="130"/>
        <v>0</v>
      </c>
      <c r="AE182" s="22">
        <f t="shared" si="131"/>
        <v>0</v>
      </c>
      <c r="AF182" s="22">
        <f t="shared" si="132"/>
        <v>0</v>
      </c>
    </row>
    <row r="183" spans="1:41" s="22" customFormat="1" ht="21" customHeight="1">
      <c r="A183" s="47"/>
      <c r="B183" s="54"/>
      <c r="C183" s="53"/>
      <c r="D183" s="53"/>
      <c r="E183" s="53"/>
      <c r="F183" s="53"/>
      <c r="G183" s="53"/>
      <c r="H183" s="53"/>
      <c r="I183" s="53"/>
      <c r="J183" s="53"/>
      <c r="K183" s="25"/>
      <c r="L183" s="25"/>
      <c r="M183" s="25"/>
      <c r="N183" s="25"/>
      <c r="O183" s="25"/>
      <c r="P183" s="24"/>
      <c r="Q183" s="24"/>
      <c r="R183" s="273" t="s">
        <v>28</v>
      </c>
      <c r="S183" s="274"/>
      <c r="T183" s="274"/>
      <c r="U183" s="275"/>
      <c r="V183" s="267" t="s">
        <v>47</v>
      </c>
      <c r="W183" s="232"/>
      <c r="X183" s="269" t="s">
        <v>16</v>
      </c>
      <c r="Y183" s="270"/>
      <c r="Z183" s="24"/>
      <c r="AA183" s="24"/>
      <c r="AB183" s="24"/>
      <c r="AC183" s="22">
        <f t="shared" si="129"/>
        <v>0</v>
      </c>
      <c r="AD183" s="22">
        <f t="shared" si="130"/>
        <v>0</v>
      </c>
      <c r="AE183" s="22">
        <f t="shared" si="131"/>
        <v>0</v>
      </c>
      <c r="AF183" s="22">
        <f t="shared" si="132"/>
        <v>0</v>
      </c>
      <c r="AH183" s="33">
        <f>基本情報!B189</f>
        <v>0</v>
      </c>
      <c r="AI183" s="33">
        <f>基本情報!A189</f>
        <v>0</v>
      </c>
      <c r="AJ183" s="33"/>
      <c r="AK183" s="33">
        <f>AH183</f>
        <v>0</v>
      </c>
      <c r="AL183" s="33">
        <f>基本情報!C189</f>
        <v>0</v>
      </c>
      <c r="AM183" s="33"/>
      <c r="AN183" s="33">
        <f>AK183</f>
        <v>0</v>
      </c>
      <c r="AO183" s="33">
        <f>基本情報!D189</f>
        <v>0</v>
      </c>
    </row>
    <row r="184" spans="1:41" s="22" customFormat="1" ht="21" customHeight="1" thickBot="1">
      <c r="A184" s="47"/>
      <c r="B184" s="54"/>
      <c r="C184" s="53"/>
      <c r="D184" s="53"/>
      <c r="E184" s="53"/>
      <c r="F184" s="53"/>
      <c r="G184" s="53"/>
      <c r="H184" s="53"/>
      <c r="I184" s="53"/>
      <c r="J184" s="53"/>
      <c r="K184" s="25"/>
      <c r="L184" s="25"/>
      <c r="M184" s="25"/>
      <c r="N184" s="25"/>
      <c r="O184" s="25"/>
      <c r="P184" s="24"/>
      <c r="Q184" s="24"/>
      <c r="R184" s="115" t="s">
        <v>51</v>
      </c>
      <c r="S184" s="111" t="s">
        <v>79</v>
      </c>
      <c r="T184" s="281" t="s">
        <v>29</v>
      </c>
      <c r="U184" s="282"/>
      <c r="V184" s="280"/>
      <c r="W184" s="280"/>
      <c r="X184" s="111" t="s">
        <v>37</v>
      </c>
      <c r="Y184" s="114" t="s">
        <v>38</v>
      </c>
      <c r="Z184" s="25"/>
      <c r="AA184" s="25"/>
      <c r="AB184" s="25"/>
      <c r="AC184" s="22">
        <f t="shared" si="129"/>
        <v>0</v>
      </c>
      <c r="AD184" s="22">
        <f t="shared" si="130"/>
        <v>0</v>
      </c>
      <c r="AE184" s="22">
        <f t="shared" si="131"/>
        <v>0</v>
      </c>
      <c r="AF184" s="22">
        <f t="shared" si="132"/>
        <v>0</v>
      </c>
      <c r="AH184" s="33">
        <f>基本情報!B190</f>
        <v>0</v>
      </c>
      <c r="AI184" s="33">
        <f>基本情報!A190</f>
        <v>0</v>
      </c>
      <c r="AJ184" s="33"/>
      <c r="AK184" s="33">
        <f>基本情報!B190</f>
        <v>0</v>
      </c>
      <c r="AL184" s="48">
        <f>基本情報!C190</f>
        <v>0</v>
      </c>
      <c r="AM184" s="33"/>
      <c r="AN184" s="33">
        <f>基本情報!B190</f>
        <v>0</v>
      </c>
      <c r="AO184" s="48">
        <f>基本情報!D190</f>
        <v>0</v>
      </c>
    </row>
    <row r="185" spans="1:41" s="22" customFormat="1" ht="21" customHeight="1" thickTop="1" thickBot="1">
      <c r="A185" s="47"/>
      <c r="B185" s="54"/>
      <c r="C185" s="53"/>
      <c r="D185" s="53"/>
      <c r="E185" s="53"/>
      <c r="F185" s="53"/>
      <c r="G185" s="53"/>
      <c r="H185" s="53"/>
      <c r="I185" s="53"/>
      <c r="J185" s="53"/>
      <c r="K185" s="25"/>
      <c r="L185" s="25"/>
      <c r="M185" s="36"/>
      <c r="N185" s="36"/>
      <c r="O185" s="36"/>
      <c r="P185" s="36"/>
      <c r="Q185" s="36"/>
      <c r="R185" s="93">
        <v>14</v>
      </c>
      <c r="S185" s="94"/>
      <c r="T185" s="271"/>
      <c r="U185" s="272"/>
      <c r="V185" s="276"/>
      <c r="W185" s="276"/>
      <c r="X185" s="95"/>
      <c r="Y185" s="96"/>
      <c r="Z185" s="25"/>
      <c r="AA185" s="25"/>
      <c r="AB185" s="25"/>
      <c r="AC185" s="22">
        <f t="shared" si="129"/>
        <v>0</v>
      </c>
      <c r="AD185" s="22">
        <f t="shared" si="130"/>
        <v>0</v>
      </c>
      <c r="AE185" s="22">
        <f t="shared" si="131"/>
        <v>0</v>
      </c>
      <c r="AF185" s="22">
        <f t="shared" si="132"/>
        <v>0</v>
      </c>
      <c r="AH185" s="33">
        <f>基本情報!B191</f>
        <v>0</v>
      </c>
      <c r="AI185" s="33">
        <f>基本情報!A191</f>
        <v>0</v>
      </c>
      <c r="AJ185" s="33"/>
      <c r="AK185" s="33">
        <f>基本情報!B191</f>
        <v>0</v>
      </c>
      <c r="AL185" s="48">
        <f>基本情報!C191</f>
        <v>0</v>
      </c>
      <c r="AM185" s="33"/>
      <c r="AN185" s="33">
        <f>基本情報!B191</f>
        <v>0</v>
      </c>
      <c r="AO185" s="48">
        <f>基本情報!D191</f>
        <v>0</v>
      </c>
    </row>
    <row r="186" spans="1:41" s="22" customFormat="1" ht="21" customHeight="1" thickTop="1">
      <c r="A186" s="47"/>
      <c r="B186" s="54"/>
      <c r="C186" s="51"/>
      <c r="D186" s="51"/>
      <c r="E186" s="51"/>
      <c r="F186" s="51"/>
      <c r="G186" s="51"/>
      <c r="H186" s="51"/>
      <c r="I186" s="51"/>
      <c r="J186" s="51"/>
      <c r="R186" s="258" t="s">
        <v>19</v>
      </c>
      <c r="S186" s="259"/>
      <c r="T186" s="259"/>
      <c r="U186" s="259"/>
      <c r="V186" s="259"/>
      <c r="W186" s="259"/>
      <c r="X186" s="259"/>
      <c r="Y186" s="260"/>
      <c r="Z186" s="24"/>
      <c r="AA186" s="24"/>
      <c r="AB186" s="24"/>
      <c r="AC186" s="22">
        <f t="shared" si="129"/>
        <v>0</v>
      </c>
      <c r="AD186" s="22">
        <f t="shared" si="130"/>
        <v>0</v>
      </c>
      <c r="AE186" s="22">
        <f t="shared" si="131"/>
        <v>0</v>
      </c>
      <c r="AF186" s="22">
        <f t="shared" si="132"/>
        <v>0</v>
      </c>
      <c r="AH186" s="33">
        <f>基本情報!B192</f>
        <v>0</v>
      </c>
      <c r="AI186" s="33">
        <f>基本情報!A192</f>
        <v>0</v>
      </c>
      <c r="AJ186" s="33"/>
      <c r="AK186" s="33">
        <f>基本情報!B192</f>
        <v>0</v>
      </c>
      <c r="AL186" s="48">
        <f>基本情報!C192</f>
        <v>0</v>
      </c>
      <c r="AM186" s="33"/>
      <c r="AN186" s="33">
        <f>基本情報!B192</f>
        <v>0</v>
      </c>
      <c r="AO186" s="48">
        <f>基本情報!D192</f>
        <v>0</v>
      </c>
    </row>
    <row r="187" spans="1:41" s="22" customFormat="1" ht="21" customHeight="1" thickBot="1">
      <c r="A187" s="47"/>
      <c r="B187" s="54" t="s">
        <v>58</v>
      </c>
      <c r="C187" s="51" t="s">
        <v>52</v>
      </c>
      <c r="D187" s="51" t="s">
        <v>53</v>
      </c>
      <c r="E187" s="51" t="s">
        <v>54</v>
      </c>
      <c r="F187" s="51" t="s">
        <v>55</v>
      </c>
      <c r="G187" s="51" t="s">
        <v>36</v>
      </c>
      <c r="H187" s="51" t="s">
        <v>56</v>
      </c>
      <c r="I187" s="51" t="s">
        <v>57</v>
      </c>
      <c r="J187" s="51"/>
      <c r="R187" s="34" t="s">
        <v>48</v>
      </c>
      <c r="S187" s="261" t="s">
        <v>76</v>
      </c>
      <c r="T187" s="262"/>
      <c r="U187" s="99" t="s">
        <v>36</v>
      </c>
      <c r="V187" s="37" t="s">
        <v>17</v>
      </c>
      <c r="W187" s="106" t="s">
        <v>45</v>
      </c>
      <c r="X187" s="38" t="s">
        <v>46</v>
      </c>
      <c r="Y187" s="35" t="s">
        <v>18</v>
      </c>
      <c r="Z187" s="24"/>
      <c r="AA187" s="24"/>
      <c r="AB187" s="24"/>
      <c r="AC187" s="22">
        <f t="shared" si="129"/>
        <v>0</v>
      </c>
      <c r="AD187" s="22">
        <f t="shared" si="130"/>
        <v>0</v>
      </c>
      <c r="AE187" s="22">
        <f t="shared" si="131"/>
        <v>0</v>
      </c>
      <c r="AF187" s="22">
        <f t="shared" si="132"/>
        <v>0</v>
      </c>
      <c r="AH187" s="33">
        <f>基本情報!B193</f>
        <v>0</v>
      </c>
      <c r="AI187" s="33">
        <f>基本情報!A193</f>
        <v>0</v>
      </c>
      <c r="AJ187" s="33"/>
      <c r="AK187" s="33">
        <f>基本情報!B193</f>
        <v>0</v>
      </c>
      <c r="AL187" s="48">
        <f>基本情報!C193</f>
        <v>0</v>
      </c>
      <c r="AM187" s="33"/>
      <c r="AN187" s="33">
        <f>基本情報!B193</f>
        <v>0</v>
      </c>
      <c r="AO187" s="48">
        <f>基本情報!D193</f>
        <v>0</v>
      </c>
    </row>
    <row r="188" spans="1:41" s="22" customFormat="1" ht="21" customHeight="1" thickTop="1">
      <c r="A188" s="47"/>
      <c r="B188" s="60">
        <f>基本情報!$B$5</f>
        <v>0</v>
      </c>
      <c r="C188" s="61">
        <f t="shared" ref="C188:C193" si="142">IF(U188&gt;0,"A",0)</f>
        <v>0</v>
      </c>
      <c r="D188" s="61">
        <f>S185</f>
        <v>0</v>
      </c>
      <c r="E188" s="61">
        <f>T185</f>
        <v>0</v>
      </c>
      <c r="F188" s="61" t="str">
        <f t="shared" ref="F188:F193" si="143">R188</f>
        <v/>
      </c>
      <c r="G188" s="61">
        <f t="shared" ref="G188:G193" si="144">U188</f>
        <v>0</v>
      </c>
      <c r="H188" s="62">
        <f t="shared" ref="H188:H193" si="145">W188</f>
        <v>0</v>
      </c>
      <c r="I188" s="63">
        <f>V194</f>
        <v>0</v>
      </c>
      <c r="J188" s="63"/>
      <c r="P188" s="22">
        <f>S185</f>
        <v>0</v>
      </c>
      <c r="Q188" s="22">
        <f>T185</f>
        <v>0</v>
      </c>
      <c r="R188" s="97" t="str">
        <f t="shared" ref="R188:R193" si="146">IF(S188&lt;&gt;0,VLOOKUP(S188,$AH$15:$AI$21,2),"")</f>
        <v/>
      </c>
      <c r="S188" s="265"/>
      <c r="T188" s="266"/>
      <c r="U188" s="101"/>
      <c r="V188" s="104" t="str">
        <f t="shared" ref="V188:V193" si="147">IF(S188&lt;&gt;0,VLOOKUP(S188,$AK$15:$AL$21,2),"")</f>
        <v/>
      </c>
      <c r="W188" s="107"/>
      <c r="X188" s="104" t="str">
        <f t="shared" ref="X188:X193" si="148">IF(S188&lt;&gt;0,VLOOKUP(S188,$AN$15:$AO$21,2),"")</f>
        <v/>
      </c>
      <c r="Y188" s="39" t="str">
        <f t="shared" ref="Y188:Y193" si="149">IF(U188&gt;0,U188*V188+W188*X188,"")</f>
        <v/>
      </c>
      <c r="Z188" s="40"/>
      <c r="AA188" s="40"/>
      <c r="AB188" s="40"/>
      <c r="AC188" s="22">
        <f t="shared" si="129"/>
        <v>0</v>
      </c>
      <c r="AD188" s="22">
        <f t="shared" si="130"/>
        <v>0</v>
      </c>
      <c r="AE188" s="22">
        <f t="shared" si="131"/>
        <v>0</v>
      </c>
      <c r="AF188" s="22">
        <f t="shared" si="132"/>
        <v>0</v>
      </c>
      <c r="AH188" s="33">
        <f>基本情報!B194</f>
        <v>0</v>
      </c>
      <c r="AI188" s="33">
        <f>基本情報!A194</f>
        <v>0</v>
      </c>
      <c r="AJ188" s="33"/>
      <c r="AK188" s="33">
        <f>基本情報!B194</f>
        <v>0</v>
      </c>
      <c r="AL188" s="48">
        <f>基本情報!C194</f>
        <v>0</v>
      </c>
      <c r="AM188" s="33"/>
      <c r="AN188" s="33">
        <f>基本情報!B194</f>
        <v>0</v>
      </c>
      <c r="AO188" s="48">
        <f>基本情報!D194</f>
        <v>0</v>
      </c>
    </row>
    <row r="189" spans="1:41" s="22" customFormat="1" ht="21" customHeight="1">
      <c r="A189" s="47"/>
      <c r="B189" s="60">
        <f>基本情報!$B$5</f>
        <v>0</v>
      </c>
      <c r="C189" s="61">
        <f t="shared" si="142"/>
        <v>0</v>
      </c>
      <c r="D189" s="61">
        <f>S185</f>
        <v>0</v>
      </c>
      <c r="E189" s="61">
        <f>T185</f>
        <v>0</v>
      </c>
      <c r="F189" s="61" t="str">
        <f t="shared" si="143"/>
        <v/>
      </c>
      <c r="G189" s="61">
        <f t="shared" si="144"/>
        <v>0</v>
      </c>
      <c r="H189" s="62">
        <f t="shared" si="145"/>
        <v>0</v>
      </c>
      <c r="I189" s="61"/>
      <c r="J189" s="61"/>
      <c r="N189" s="22" t="str">
        <f t="shared" ref="N189:N195" si="150">R189</f>
        <v/>
      </c>
      <c r="P189" s="22">
        <f>S185</f>
        <v>0</v>
      </c>
      <c r="Q189" s="22">
        <f>T185</f>
        <v>0</v>
      </c>
      <c r="R189" s="97" t="str">
        <f t="shared" si="146"/>
        <v/>
      </c>
      <c r="S189" s="263"/>
      <c r="T189" s="264"/>
      <c r="U189" s="102"/>
      <c r="V189" s="104" t="str">
        <f t="shared" si="147"/>
        <v/>
      </c>
      <c r="W189" s="108"/>
      <c r="X189" s="104" t="str">
        <f t="shared" si="148"/>
        <v/>
      </c>
      <c r="Y189" s="39" t="str">
        <f t="shared" si="149"/>
        <v/>
      </c>
      <c r="Z189" s="40"/>
      <c r="AA189" s="40"/>
      <c r="AB189" s="40"/>
      <c r="AC189" s="22">
        <f t="shared" si="129"/>
        <v>0</v>
      </c>
      <c r="AD189" s="22">
        <f t="shared" si="130"/>
        <v>0</v>
      </c>
      <c r="AE189" s="22">
        <f t="shared" si="131"/>
        <v>0</v>
      </c>
      <c r="AF189" s="22">
        <f t="shared" si="132"/>
        <v>0</v>
      </c>
      <c r="AH189" s="33">
        <f>基本情報!B195</f>
        <v>0</v>
      </c>
      <c r="AI189" s="33">
        <f>基本情報!A195</f>
        <v>0</v>
      </c>
      <c r="AJ189" s="33"/>
      <c r="AK189" s="33">
        <f>基本情報!B195</f>
        <v>0</v>
      </c>
      <c r="AL189" s="48">
        <f>基本情報!C195</f>
        <v>0</v>
      </c>
      <c r="AM189" s="33"/>
      <c r="AN189" s="33">
        <f>基本情報!B195</f>
        <v>0</v>
      </c>
      <c r="AO189" s="48">
        <f>基本情報!D195</f>
        <v>0</v>
      </c>
    </row>
    <row r="190" spans="1:41" s="22" customFormat="1" ht="21" customHeight="1">
      <c r="A190" s="47"/>
      <c r="B190" s="60">
        <f>基本情報!$B$5</f>
        <v>0</v>
      </c>
      <c r="C190" s="61">
        <f t="shared" si="142"/>
        <v>0</v>
      </c>
      <c r="D190" s="61">
        <f>S185</f>
        <v>0</v>
      </c>
      <c r="E190" s="61">
        <f>T185</f>
        <v>0</v>
      </c>
      <c r="F190" s="61" t="str">
        <f t="shared" si="143"/>
        <v/>
      </c>
      <c r="G190" s="61">
        <f t="shared" si="144"/>
        <v>0</v>
      </c>
      <c r="H190" s="62">
        <f t="shared" si="145"/>
        <v>0</v>
      </c>
      <c r="I190" s="61"/>
      <c r="J190" s="61"/>
      <c r="N190" s="22" t="str">
        <f t="shared" si="150"/>
        <v/>
      </c>
      <c r="P190" s="22">
        <f>S185</f>
        <v>0</v>
      </c>
      <c r="Q190" s="22">
        <f>T185</f>
        <v>0</v>
      </c>
      <c r="R190" s="97" t="str">
        <f t="shared" si="146"/>
        <v/>
      </c>
      <c r="S190" s="263"/>
      <c r="T190" s="264"/>
      <c r="U190" s="102"/>
      <c r="V190" s="104" t="str">
        <f t="shared" si="147"/>
        <v/>
      </c>
      <c r="W190" s="108"/>
      <c r="X190" s="104" t="str">
        <f t="shared" si="148"/>
        <v/>
      </c>
      <c r="Y190" s="39" t="str">
        <f t="shared" si="149"/>
        <v/>
      </c>
      <c r="Z190" s="40"/>
      <c r="AA190" s="40"/>
      <c r="AB190" s="40"/>
      <c r="AC190" s="22">
        <f t="shared" si="129"/>
        <v>0</v>
      </c>
      <c r="AD190" s="22">
        <f t="shared" si="130"/>
        <v>0</v>
      </c>
      <c r="AE190" s="22">
        <f t="shared" si="131"/>
        <v>0</v>
      </c>
      <c r="AF190" s="22">
        <f t="shared" si="132"/>
        <v>0</v>
      </c>
      <c r="AH190" s="33">
        <f>基本情報!B196</f>
        <v>0</v>
      </c>
      <c r="AI190" s="33">
        <f>基本情報!A196</f>
        <v>0</v>
      </c>
      <c r="AJ190" s="33"/>
      <c r="AK190" s="33">
        <f>基本情報!B196</f>
        <v>0</v>
      </c>
      <c r="AL190" s="48">
        <f>基本情報!C196</f>
        <v>0</v>
      </c>
      <c r="AM190" s="33"/>
      <c r="AN190" s="33">
        <f>基本情報!B196</f>
        <v>0</v>
      </c>
      <c r="AO190" s="48">
        <f>基本情報!D196</f>
        <v>0</v>
      </c>
    </row>
    <row r="191" spans="1:41" s="22" customFormat="1" ht="21" customHeight="1">
      <c r="A191" s="47"/>
      <c r="B191" s="60">
        <f>基本情報!$B$5</f>
        <v>0</v>
      </c>
      <c r="C191" s="61">
        <f t="shared" si="142"/>
        <v>0</v>
      </c>
      <c r="D191" s="61">
        <f>S185</f>
        <v>0</v>
      </c>
      <c r="E191" s="61">
        <f>T185</f>
        <v>0</v>
      </c>
      <c r="F191" s="61" t="str">
        <f t="shared" si="143"/>
        <v/>
      </c>
      <c r="G191" s="61">
        <f t="shared" si="144"/>
        <v>0</v>
      </c>
      <c r="H191" s="62">
        <f t="shared" si="145"/>
        <v>0</v>
      </c>
      <c r="I191" s="61"/>
      <c r="J191" s="61"/>
      <c r="N191" s="22" t="str">
        <f t="shared" si="150"/>
        <v/>
      </c>
      <c r="P191" s="22">
        <f>S185</f>
        <v>0</v>
      </c>
      <c r="Q191" s="22">
        <f>T185</f>
        <v>0</v>
      </c>
      <c r="R191" s="97" t="str">
        <f t="shared" si="146"/>
        <v/>
      </c>
      <c r="S191" s="263"/>
      <c r="T191" s="264"/>
      <c r="U191" s="102"/>
      <c r="V191" s="104" t="str">
        <f t="shared" si="147"/>
        <v/>
      </c>
      <c r="W191" s="108"/>
      <c r="X191" s="104" t="str">
        <f t="shared" si="148"/>
        <v/>
      </c>
      <c r="Y191" s="39" t="str">
        <f t="shared" si="149"/>
        <v/>
      </c>
      <c r="Z191" s="40"/>
      <c r="AA191" s="40"/>
      <c r="AB191" s="40"/>
      <c r="AC191" s="22">
        <f t="shared" si="129"/>
        <v>0</v>
      </c>
      <c r="AD191" s="22">
        <f t="shared" si="130"/>
        <v>0</v>
      </c>
      <c r="AE191" s="22">
        <f t="shared" si="131"/>
        <v>0</v>
      </c>
      <c r="AF191" s="22">
        <f t="shared" si="132"/>
        <v>0</v>
      </c>
      <c r="AH191" s="33"/>
      <c r="AI191" s="33"/>
      <c r="AJ191" s="33"/>
      <c r="AK191" s="33"/>
      <c r="AL191" s="48"/>
      <c r="AM191" s="33"/>
      <c r="AN191" s="33"/>
      <c r="AO191" s="48"/>
    </row>
    <row r="192" spans="1:41" s="22" customFormat="1" ht="21" customHeight="1">
      <c r="A192" s="47"/>
      <c r="B192" s="60">
        <f>基本情報!$B$5</f>
        <v>0</v>
      </c>
      <c r="C192" s="61">
        <f t="shared" si="142"/>
        <v>0</v>
      </c>
      <c r="D192" s="61">
        <f>S185</f>
        <v>0</v>
      </c>
      <c r="E192" s="61">
        <f>T185</f>
        <v>0</v>
      </c>
      <c r="F192" s="61" t="str">
        <f t="shared" si="143"/>
        <v/>
      </c>
      <c r="G192" s="61">
        <f t="shared" si="144"/>
        <v>0</v>
      </c>
      <c r="H192" s="62">
        <f t="shared" si="145"/>
        <v>0</v>
      </c>
      <c r="I192" s="61"/>
      <c r="J192" s="61"/>
      <c r="N192" s="22" t="str">
        <f t="shared" si="150"/>
        <v/>
      </c>
      <c r="P192" s="22">
        <f>S185</f>
        <v>0</v>
      </c>
      <c r="Q192" s="22">
        <f>T185</f>
        <v>0</v>
      </c>
      <c r="R192" s="97" t="str">
        <f t="shared" si="146"/>
        <v/>
      </c>
      <c r="S192" s="263"/>
      <c r="T192" s="264"/>
      <c r="U192" s="102"/>
      <c r="V192" s="104" t="str">
        <f t="shared" si="147"/>
        <v/>
      </c>
      <c r="W192" s="108"/>
      <c r="X192" s="104" t="str">
        <f t="shared" si="148"/>
        <v/>
      </c>
      <c r="Y192" s="39" t="str">
        <f t="shared" si="149"/>
        <v/>
      </c>
      <c r="Z192" s="40"/>
      <c r="AA192" s="40"/>
      <c r="AB192" s="40"/>
      <c r="AC192" s="22">
        <f t="shared" si="129"/>
        <v>0</v>
      </c>
      <c r="AD192" s="22">
        <f t="shared" si="130"/>
        <v>0</v>
      </c>
      <c r="AE192" s="22">
        <f t="shared" si="131"/>
        <v>0</v>
      </c>
      <c r="AF192" s="22">
        <f t="shared" si="132"/>
        <v>0</v>
      </c>
      <c r="AH192" s="33"/>
      <c r="AI192" s="33"/>
      <c r="AJ192" s="33"/>
      <c r="AK192" s="33"/>
      <c r="AL192" s="48"/>
      <c r="AM192" s="33"/>
      <c r="AN192" s="33"/>
      <c r="AO192" s="33"/>
    </row>
    <row r="193" spans="1:41" s="22" customFormat="1" ht="21" customHeight="1" thickBot="1">
      <c r="A193" s="47"/>
      <c r="B193" s="60">
        <f>基本情報!$B$5</f>
        <v>0</v>
      </c>
      <c r="C193" s="61">
        <f t="shared" si="142"/>
        <v>0</v>
      </c>
      <c r="D193" s="61">
        <f>S185</f>
        <v>0</v>
      </c>
      <c r="E193" s="61">
        <f>T185</f>
        <v>0</v>
      </c>
      <c r="F193" s="61" t="str">
        <f t="shared" si="143"/>
        <v/>
      </c>
      <c r="G193" s="61">
        <f t="shared" si="144"/>
        <v>0</v>
      </c>
      <c r="H193" s="62">
        <f t="shared" si="145"/>
        <v>0</v>
      </c>
      <c r="I193" s="61"/>
      <c r="J193" s="61"/>
      <c r="K193" s="22">
        <f>IF(Y194&gt;0,1,0)</f>
        <v>0</v>
      </c>
      <c r="L193" s="22">
        <f>IF(R183&gt;0,1,0)</f>
        <v>1</v>
      </c>
      <c r="N193" s="22" t="str">
        <f t="shared" si="150"/>
        <v/>
      </c>
      <c r="P193" s="22">
        <f>S185</f>
        <v>0</v>
      </c>
      <c r="Q193" s="22">
        <f>T185</f>
        <v>0</v>
      </c>
      <c r="R193" s="98" t="str">
        <f t="shared" si="146"/>
        <v/>
      </c>
      <c r="S193" s="277"/>
      <c r="T193" s="278"/>
      <c r="U193" s="103"/>
      <c r="V193" s="105" t="str">
        <f t="shared" si="147"/>
        <v/>
      </c>
      <c r="W193" s="109"/>
      <c r="X193" s="105" t="str">
        <f t="shared" si="148"/>
        <v/>
      </c>
      <c r="Y193" s="42" t="str">
        <f t="shared" si="149"/>
        <v/>
      </c>
      <c r="Z193" s="40"/>
      <c r="AA193" s="40"/>
      <c r="AB193" s="40"/>
      <c r="AC193" s="22">
        <f t="shared" si="129"/>
        <v>0</v>
      </c>
      <c r="AD193" s="22">
        <f t="shared" si="130"/>
        <v>0</v>
      </c>
      <c r="AE193" s="22">
        <f t="shared" si="131"/>
        <v>1</v>
      </c>
      <c r="AF193" s="22">
        <f t="shared" si="132"/>
        <v>0</v>
      </c>
      <c r="AH193" s="33"/>
      <c r="AI193" s="33"/>
      <c r="AJ193" s="33"/>
      <c r="AK193" s="33"/>
      <c r="AL193" s="48"/>
      <c r="AM193" s="33"/>
      <c r="AN193" s="33"/>
      <c r="AO193" s="33"/>
    </row>
    <row r="194" spans="1:41" s="22" customFormat="1" ht="21" customHeight="1" thickTop="1" thickBot="1">
      <c r="A194" s="47"/>
      <c r="B194" s="60"/>
      <c r="C194" s="61"/>
      <c r="D194" s="61"/>
      <c r="E194" s="61"/>
      <c r="F194" s="61"/>
      <c r="G194" s="61"/>
      <c r="H194" s="62"/>
      <c r="I194" s="61"/>
      <c r="J194" s="61"/>
      <c r="M194" s="43">
        <f>Y194</f>
        <v>0</v>
      </c>
      <c r="N194" s="22" t="str">
        <f t="shared" si="150"/>
        <v>合計金額</v>
      </c>
      <c r="R194" s="23" t="s">
        <v>25</v>
      </c>
      <c r="S194" s="100">
        <f>SUM(Y188:Y193)</f>
        <v>0</v>
      </c>
      <c r="T194" s="283" t="s">
        <v>26</v>
      </c>
      <c r="U194" s="284"/>
      <c r="V194" s="110"/>
      <c r="W194" s="279" t="s">
        <v>27</v>
      </c>
      <c r="X194" s="240"/>
      <c r="Y194" s="44">
        <f>S194-V194</f>
        <v>0</v>
      </c>
      <c r="Z194" s="25"/>
      <c r="AA194" s="25"/>
      <c r="AB194" s="25"/>
      <c r="AC194" s="22">
        <f t="shared" si="129"/>
        <v>0</v>
      </c>
      <c r="AD194" s="22">
        <f t="shared" si="130"/>
        <v>0</v>
      </c>
      <c r="AE194" s="22">
        <f t="shared" si="131"/>
        <v>0</v>
      </c>
      <c r="AF194" s="22">
        <f t="shared" si="132"/>
        <v>0</v>
      </c>
    </row>
    <row r="195" spans="1:41" s="22" customFormat="1" ht="21" customHeight="1" thickBot="1">
      <c r="A195" s="47"/>
      <c r="B195" s="60"/>
      <c r="C195" s="61"/>
      <c r="D195" s="61"/>
      <c r="E195" s="61"/>
      <c r="F195" s="61"/>
      <c r="G195" s="61"/>
      <c r="H195" s="62"/>
      <c r="I195" s="61"/>
      <c r="J195" s="61"/>
      <c r="N195" s="22">
        <f t="shared" si="150"/>
        <v>0</v>
      </c>
      <c r="Q195" s="45"/>
      <c r="R195" s="45"/>
      <c r="W195" s="24"/>
      <c r="X195" s="24"/>
      <c r="Y195" s="25"/>
      <c r="Z195" s="25"/>
      <c r="AA195" s="25"/>
      <c r="AB195" s="25"/>
      <c r="AC195" s="22">
        <f t="shared" si="129"/>
        <v>0</v>
      </c>
      <c r="AD195" s="22">
        <f t="shared" si="130"/>
        <v>0</v>
      </c>
      <c r="AE195" s="22">
        <f t="shared" si="131"/>
        <v>0</v>
      </c>
      <c r="AF195" s="22">
        <f t="shared" si="132"/>
        <v>0</v>
      </c>
    </row>
    <row r="196" spans="1:41" s="22" customFormat="1" ht="21" customHeight="1">
      <c r="A196" s="47"/>
      <c r="B196" s="54"/>
      <c r="C196" s="53"/>
      <c r="D196" s="53"/>
      <c r="E196" s="53"/>
      <c r="F196" s="53"/>
      <c r="G196" s="53"/>
      <c r="H196" s="53"/>
      <c r="I196" s="53"/>
      <c r="J196" s="53"/>
      <c r="K196" s="25"/>
      <c r="L196" s="25"/>
      <c r="M196" s="25"/>
      <c r="N196" s="25"/>
      <c r="O196" s="25"/>
      <c r="P196" s="24"/>
      <c r="Q196" s="24"/>
      <c r="R196" s="273" t="s">
        <v>28</v>
      </c>
      <c r="S196" s="274"/>
      <c r="T196" s="274"/>
      <c r="U196" s="275"/>
      <c r="V196" s="267" t="s">
        <v>47</v>
      </c>
      <c r="W196" s="232"/>
      <c r="X196" s="269" t="s">
        <v>16</v>
      </c>
      <c r="Y196" s="270"/>
      <c r="Z196" s="24"/>
      <c r="AA196" s="24"/>
      <c r="AB196" s="24"/>
      <c r="AC196" s="22">
        <f t="shared" si="129"/>
        <v>0</v>
      </c>
      <c r="AD196" s="22">
        <f t="shared" si="130"/>
        <v>0</v>
      </c>
      <c r="AE196" s="22">
        <f t="shared" si="131"/>
        <v>0</v>
      </c>
      <c r="AF196" s="22">
        <f t="shared" si="132"/>
        <v>0</v>
      </c>
      <c r="AH196" s="33">
        <f>基本情報!B202</f>
        <v>0</v>
      </c>
      <c r="AI196" s="33">
        <f>基本情報!A202</f>
        <v>0</v>
      </c>
      <c r="AJ196" s="33"/>
      <c r="AK196" s="33">
        <f>AH196</f>
        <v>0</v>
      </c>
      <c r="AL196" s="33">
        <f>基本情報!C202</f>
        <v>0</v>
      </c>
      <c r="AM196" s="33"/>
      <c r="AN196" s="33">
        <f>AK196</f>
        <v>0</v>
      </c>
      <c r="AO196" s="33">
        <f>基本情報!D202</f>
        <v>0</v>
      </c>
    </row>
    <row r="197" spans="1:41" s="22" customFormat="1" ht="21" customHeight="1" thickBot="1">
      <c r="A197" s="47"/>
      <c r="B197" s="54"/>
      <c r="C197" s="53"/>
      <c r="D197" s="53"/>
      <c r="E197" s="53"/>
      <c r="F197" s="53"/>
      <c r="G197" s="53"/>
      <c r="H197" s="53"/>
      <c r="I197" s="53"/>
      <c r="J197" s="53"/>
      <c r="K197" s="25"/>
      <c r="L197" s="25"/>
      <c r="M197" s="25"/>
      <c r="N197" s="25"/>
      <c r="O197" s="25"/>
      <c r="P197" s="24"/>
      <c r="Q197" s="24"/>
      <c r="R197" s="115" t="s">
        <v>51</v>
      </c>
      <c r="S197" s="111" t="s">
        <v>79</v>
      </c>
      <c r="T197" s="281" t="s">
        <v>29</v>
      </c>
      <c r="U197" s="282"/>
      <c r="V197" s="280"/>
      <c r="W197" s="280"/>
      <c r="X197" s="111" t="s">
        <v>37</v>
      </c>
      <c r="Y197" s="114" t="s">
        <v>38</v>
      </c>
      <c r="Z197" s="25"/>
      <c r="AA197" s="25"/>
      <c r="AB197" s="25"/>
      <c r="AC197" s="22">
        <f t="shared" si="129"/>
        <v>0</v>
      </c>
      <c r="AD197" s="22">
        <f t="shared" si="130"/>
        <v>0</v>
      </c>
      <c r="AE197" s="22">
        <f t="shared" si="131"/>
        <v>0</v>
      </c>
      <c r="AF197" s="22">
        <f t="shared" si="132"/>
        <v>0</v>
      </c>
      <c r="AH197" s="33">
        <f>基本情報!B203</f>
        <v>0</v>
      </c>
      <c r="AI197" s="33">
        <f>基本情報!A203</f>
        <v>0</v>
      </c>
      <c r="AJ197" s="33"/>
      <c r="AK197" s="33">
        <f>基本情報!B203</f>
        <v>0</v>
      </c>
      <c r="AL197" s="48">
        <f>基本情報!C203</f>
        <v>0</v>
      </c>
      <c r="AM197" s="33"/>
      <c r="AN197" s="33">
        <f>基本情報!B203</f>
        <v>0</v>
      </c>
      <c r="AO197" s="48">
        <f>基本情報!D203</f>
        <v>0</v>
      </c>
    </row>
    <row r="198" spans="1:41" s="22" customFormat="1" ht="21" customHeight="1" thickTop="1" thickBot="1">
      <c r="A198" s="47"/>
      <c r="B198" s="54"/>
      <c r="C198" s="53"/>
      <c r="D198" s="53"/>
      <c r="E198" s="53"/>
      <c r="F198" s="53"/>
      <c r="G198" s="53"/>
      <c r="H198" s="53"/>
      <c r="I198" s="53"/>
      <c r="J198" s="53"/>
      <c r="K198" s="25"/>
      <c r="L198" s="25"/>
      <c r="M198" s="36"/>
      <c r="N198" s="36"/>
      <c r="O198" s="36"/>
      <c r="P198" s="36"/>
      <c r="Q198" s="36"/>
      <c r="R198" s="93">
        <v>15</v>
      </c>
      <c r="S198" s="94"/>
      <c r="T198" s="271"/>
      <c r="U198" s="272"/>
      <c r="V198" s="276"/>
      <c r="W198" s="276"/>
      <c r="X198" s="95"/>
      <c r="Y198" s="96"/>
      <c r="Z198" s="113"/>
      <c r="AA198" s="25"/>
      <c r="AB198" s="25"/>
      <c r="AC198" s="22">
        <f t="shared" si="129"/>
        <v>0</v>
      </c>
      <c r="AD198" s="22">
        <f t="shared" si="130"/>
        <v>0</v>
      </c>
      <c r="AE198" s="22">
        <f t="shared" si="131"/>
        <v>0</v>
      </c>
      <c r="AF198" s="22">
        <f t="shared" si="132"/>
        <v>0</v>
      </c>
      <c r="AH198" s="33">
        <f>基本情報!B204</f>
        <v>0</v>
      </c>
      <c r="AI198" s="33">
        <f>基本情報!A204</f>
        <v>0</v>
      </c>
      <c r="AJ198" s="33"/>
      <c r="AK198" s="33">
        <f>基本情報!B204</f>
        <v>0</v>
      </c>
      <c r="AL198" s="48">
        <f>基本情報!C204</f>
        <v>0</v>
      </c>
      <c r="AM198" s="33"/>
      <c r="AN198" s="33">
        <f>基本情報!B204</f>
        <v>0</v>
      </c>
      <c r="AO198" s="48">
        <f>基本情報!D204</f>
        <v>0</v>
      </c>
    </row>
    <row r="199" spans="1:41" s="22" customFormat="1" ht="21" customHeight="1" thickTop="1">
      <c r="A199" s="47"/>
      <c r="B199" s="54"/>
      <c r="C199" s="51"/>
      <c r="D199" s="51"/>
      <c r="E199" s="51"/>
      <c r="F199" s="51"/>
      <c r="G199" s="51"/>
      <c r="H199" s="51"/>
      <c r="I199" s="51"/>
      <c r="J199" s="51"/>
      <c r="R199" s="258" t="s">
        <v>19</v>
      </c>
      <c r="S199" s="259"/>
      <c r="T199" s="259"/>
      <c r="U199" s="259"/>
      <c r="V199" s="259"/>
      <c r="W199" s="259"/>
      <c r="X199" s="259"/>
      <c r="Y199" s="260"/>
      <c r="Z199" s="24"/>
      <c r="AA199" s="24"/>
      <c r="AB199" s="24"/>
      <c r="AC199" s="22">
        <f t="shared" si="129"/>
        <v>0</v>
      </c>
      <c r="AD199" s="22">
        <f t="shared" si="130"/>
        <v>0</v>
      </c>
      <c r="AE199" s="22">
        <f t="shared" si="131"/>
        <v>0</v>
      </c>
      <c r="AF199" s="22">
        <f t="shared" si="132"/>
        <v>0</v>
      </c>
      <c r="AH199" s="33">
        <f>基本情報!B205</f>
        <v>0</v>
      </c>
      <c r="AI199" s="33">
        <f>基本情報!A205</f>
        <v>0</v>
      </c>
      <c r="AJ199" s="33"/>
      <c r="AK199" s="33">
        <f>基本情報!B205</f>
        <v>0</v>
      </c>
      <c r="AL199" s="48">
        <f>基本情報!C205</f>
        <v>0</v>
      </c>
      <c r="AM199" s="33"/>
      <c r="AN199" s="33">
        <f>基本情報!B205</f>
        <v>0</v>
      </c>
      <c r="AO199" s="48">
        <f>基本情報!D205</f>
        <v>0</v>
      </c>
    </row>
    <row r="200" spans="1:41" s="22" customFormat="1" ht="21" customHeight="1" thickBot="1">
      <c r="A200" s="47"/>
      <c r="B200" s="54" t="s">
        <v>58</v>
      </c>
      <c r="C200" s="51" t="s">
        <v>52</v>
      </c>
      <c r="D200" s="51" t="s">
        <v>53</v>
      </c>
      <c r="E200" s="51" t="s">
        <v>54</v>
      </c>
      <c r="F200" s="51" t="s">
        <v>55</v>
      </c>
      <c r="G200" s="51" t="s">
        <v>36</v>
      </c>
      <c r="H200" s="51" t="s">
        <v>56</v>
      </c>
      <c r="I200" s="51" t="s">
        <v>57</v>
      </c>
      <c r="J200" s="51"/>
      <c r="R200" s="34" t="s">
        <v>48</v>
      </c>
      <c r="S200" s="261" t="s">
        <v>76</v>
      </c>
      <c r="T200" s="262"/>
      <c r="U200" s="99" t="s">
        <v>36</v>
      </c>
      <c r="V200" s="37" t="s">
        <v>17</v>
      </c>
      <c r="W200" s="106" t="s">
        <v>45</v>
      </c>
      <c r="X200" s="38" t="s">
        <v>46</v>
      </c>
      <c r="Y200" s="35" t="s">
        <v>18</v>
      </c>
      <c r="Z200" s="24"/>
      <c r="AA200" s="24"/>
      <c r="AB200" s="24"/>
      <c r="AC200" s="22">
        <f t="shared" si="129"/>
        <v>0</v>
      </c>
      <c r="AD200" s="22">
        <f t="shared" si="130"/>
        <v>0</v>
      </c>
      <c r="AE200" s="22">
        <f t="shared" si="131"/>
        <v>0</v>
      </c>
      <c r="AF200" s="22">
        <f t="shared" si="132"/>
        <v>0</v>
      </c>
      <c r="AH200" s="33">
        <f>基本情報!B206</f>
        <v>0</v>
      </c>
      <c r="AI200" s="33">
        <f>基本情報!A206</f>
        <v>0</v>
      </c>
      <c r="AJ200" s="33"/>
      <c r="AK200" s="33">
        <f>基本情報!B206</f>
        <v>0</v>
      </c>
      <c r="AL200" s="48">
        <f>基本情報!C206</f>
        <v>0</v>
      </c>
      <c r="AM200" s="33"/>
      <c r="AN200" s="33">
        <f>基本情報!B206</f>
        <v>0</v>
      </c>
      <c r="AO200" s="48">
        <f>基本情報!D206</f>
        <v>0</v>
      </c>
    </row>
    <row r="201" spans="1:41" s="22" customFormat="1" ht="21" customHeight="1" thickTop="1">
      <c r="A201" s="47"/>
      <c r="B201" s="60">
        <f>基本情報!$B$5</f>
        <v>0</v>
      </c>
      <c r="C201" s="61">
        <f t="shared" ref="C201:C206" si="151">IF(U201&gt;0,"A",0)</f>
        <v>0</v>
      </c>
      <c r="D201" s="61">
        <f>S198</f>
        <v>0</v>
      </c>
      <c r="E201" s="61">
        <f>T198</f>
        <v>0</v>
      </c>
      <c r="F201" s="61" t="str">
        <f t="shared" ref="F201:F206" si="152">R201</f>
        <v/>
      </c>
      <c r="G201" s="61">
        <f t="shared" ref="G201:G206" si="153">U201</f>
        <v>0</v>
      </c>
      <c r="H201" s="62">
        <f t="shared" ref="H201:H206" si="154">W201</f>
        <v>0</v>
      </c>
      <c r="I201" s="63">
        <f>V207</f>
        <v>0</v>
      </c>
      <c r="J201" s="63"/>
      <c r="P201" s="22">
        <f>S198</f>
        <v>0</v>
      </c>
      <c r="Q201" s="22">
        <f>T198</f>
        <v>0</v>
      </c>
      <c r="R201" s="97" t="str">
        <f t="shared" ref="R201:R206" si="155">IF(S201&lt;&gt;0,VLOOKUP(S201,$AH$15:$AI$21,2),"")</f>
        <v/>
      </c>
      <c r="S201" s="265"/>
      <c r="T201" s="266"/>
      <c r="U201" s="101"/>
      <c r="V201" s="104" t="str">
        <f t="shared" ref="V201:V206" si="156">IF(S201&lt;&gt;0,VLOOKUP(S201,$AK$15:$AL$21,2),"")</f>
        <v/>
      </c>
      <c r="W201" s="107"/>
      <c r="X201" s="104" t="str">
        <f t="shared" ref="X201:X206" si="157">IF(S201&lt;&gt;0,VLOOKUP(S201,$AN$15:$AO$21,2),"")</f>
        <v/>
      </c>
      <c r="Y201" s="39" t="str">
        <f t="shared" ref="Y201:Y206" si="158">IF(U201&gt;0,U201*V201+W201*X201,"")</f>
        <v/>
      </c>
      <c r="Z201" s="40"/>
      <c r="AA201" s="40"/>
      <c r="AB201" s="40"/>
      <c r="AC201" s="22">
        <f t="shared" si="129"/>
        <v>0</v>
      </c>
      <c r="AD201" s="22">
        <f t="shared" si="130"/>
        <v>0</v>
      </c>
      <c r="AE201" s="22">
        <f t="shared" si="131"/>
        <v>0</v>
      </c>
      <c r="AF201" s="22">
        <f t="shared" si="132"/>
        <v>0</v>
      </c>
      <c r="AH201" s="33">
        <f>基本情報!B207</f>
        <v>0</v>
      </c>
      <c r="AI201" s="33">
        <f>基本情報!A207</f>
        <v>0</v>
      </c>
      <c r="AJ201" s="33"/>
      <c r="AK201" s="33">
        <f>基本情報!B207</f>
        <v>0</v>
      </c>
      <c r="AL201" s="48">
        <f>基本情報!C207</f>
        <v>0</v>
      </c>
      <c r="AM201" s="33"/>
      <c r="AN201" s="33">
        <f>基本情報!B207</f>
        <v>0</v>
      </c>
      <c r="AO201" s="48">
        <f>基本情報!D207</f>
        <v>0</v>
      </c>
    </row>
    <row r="202" spans="1:41" s="22" customFormat="1" ht="21" customHeight="1">
      <c r="A202" s="47"/>
      <c r="B202" s="60">
        <f>基本情報!$B$5</f>
        <v>0</v>
      </c>
      <c r="C202" s="61">
        <f t="shared" si="151"/>
        <v>0</v>
      </c>
      <c r="D202" s="61">
        <f>S198</f>
        <v>0</v>
      </c>
      <c r="E202" s="61">
        <f>T198</f>
        <v>0</v>
      </c>
      <c r="F202" s="61" t="str">
        <f t="shared" si="152"/>
        <v/>
      </c>
      <c r="G202" s="61">
        <f t="shared" si="153"/>
        <v>0</v>
      </c>
      <c r="H202" s="62">
        <f t="shared" si="154"/>
        <v>0</v>
      </c>
      <c r="I202" s="61"/>
      <c r="J202" s="61"/>
      <c r="N202" s="22" t="str">
        <f t="shared" ref="N202:N208" si="159">R202</f>
        <v/>
      </c>
      <c r="P202" s="22">
        <f>S198</f>
        <v>0</v>
      </c>
      <c r="Q202" s="22">
        <f>T198</f>
        <v>0</v>
      </c>
      <c r="R202" s="97" t="str">
        <f t="shared" si="155"/>
        <v/>
      </c>
      <c r="S202" s="263"/>
      <c r="T202" s="264"/>
      <c r="U202" s="102"/>
      <c r="V202" s="104" t="str">
        <f t="shared" si="156"/>
        <v/>
      </c>
      <c r="W202" s="108"/>
      <c r="X202" s="104" t="str">
        <f t="shared" si="157"/>
        <v/>
      </c>
      <c r="Y202" s="39" t="str">
        <f t="shared" si="158"/>
        <v/>
      </c>
      <c r="Z202" s="40"/>
      <c r="AA202" s="40"/>
      <c r="AB202" s="40"/>
      <c r="AC202" s="22">
        <f t="shared" si="129"/>
        <v>0</v>
      </c>
      <c r="AD202" s="22">
        <f t="shared" si="130"/>
        <v>0</v>
      </c>
      <c r="AE202" s="22">
        <f t="shared" si="131"/>
        <v>0</v>
      </c>
      <c r="AF202" s="22">
        <f t="shared" si="132"/>
        <v>0</v>
      </c>
      <c r="AH202" s="33">
        <f>基本情報!B208</f>
        <v>0</v>
      </c>
      <c r="AI202" s="33">
        <f>基本情報!A208</f>
        <v>0</v>
      </c>
      <c r="AJ202" s="33"/>
      <c r="AK202" s="33">
        <f>基本情報!B208</f>
        <v>0</v>
      </c>
      <c r="AL202" s="48">
        <f>基本情報!C208</f>
        <v>0</v>
      </c>
      <c r="AM202" s="33"/>
      <c r="AN202" s="33">
        <f>基本情報!B208</f>
        <v>0</v>
      </c>
      <c r="AO202" s="48">
        <f>基本情報!D208</f>
        <v>0</v>
      </c>
    </row>
    <row r="203" spans="1:41" s="22" customFormat="1" ht="21" customHeight="1">
      <c r="A203" s="47"/>
      <c r="B203" s="60">
        <f>基本情報!$B$5</f>
        <v>0</v>
      </c>
      <c r="C203" s="61">
        <f t="shared" si="151"/>
        <v>0</v>
      </c>
      <c r="D203" s="61">
        <f>S198</f>
        <v>0</v>
      </c>
      <c r="E203" s="61">
        <f>T198</f>
        <v>0</v>
      </c>
      <c r="F203" s="61" t="str">
        <f t="shared" si="152"/>
        <v/>
      </c>
      <c r="G203" s="61">
        <f t="shared" si="153"/>
        <v>0</v>
      </c>
      <c r="H203" s="62">
        <f t="shared" si="154"/>
        <v>0</v>
      </c>
      <c r="I203" s="61"/>
      <c r="J203" s="61"/>
      <c r="N203" s="22" t="str">
        <f t="shared" si="159"/>
        <v/>
      </c>
      <c r="P203" s="22">
        <f>S198</f>
        <v>0</v>
      </c>
      <c r="Q203" s="22">
        <f>T198</f>
        <v>0</v>
      </c>
      <c r="R203" s="97" t="str">
        <f t="shared" si="155"/>
        <v/>
      </c>
      <c r="S203" s="263"/>
      <c r="T203" s="264"/>
      <c r="U203" s="102"/>
      <c r="V203" s="104" t="str">
        <f t="shared" si="156"/>
        <v/>
      </c>
      <c r="W203" s="108"/>
      <c r="X203" s="104" t="str">
        <f t="shared" si="157"/>
        <v/>
      </c>
      <c r="Y203" s="39" t="str">
        <f t="shared" si="158"/>
        <v/>
      </c>
      <c r="Z203" s="40"/>
      <c r="AA203" s="40"/>
      <c r="AB203" s="40"/>
      <c r="AC203" s="22">
        <f t="shared" si="129"/>
        <v>0</v>
      </c>
      <c r="AD203" s="22">
        <f t="shared" si="130"/>
        <v>0</v>
      </c>
      <c r="AE203" s="22">
        <f t="shared" si="131"/>
        <v>0</v>
      </c>
      <c r="AF203" s="22">
        <f t="shared" si="132"/>
        <v>0</v>
      </c>
      <c r="AH203" s="33">
        <f>基本情報!B209</f>
        <v>0</v>
      </c>
      <c r="AI203" s="33">
        <f>基本情報!A209</f>
        <v>0</v>
      </c>
      <c r="AJ203" s="33"/>
      <c r="AK203" s="33">
        <f>基本情報!B209</f>
        <v>0</v>
      </c>
      <c r="AL203" s="48">
        <f>基本情報!C209</f>
        <v>0</v>
      </c>
      <c r="AM203" s="33"/>
      <c r="AN203" s="33">
        <f>基本情報!B209</f>
        <v>0</v>
      </c>
      <c r="AO203" s="48">
        <f>基本情報!D209</f>
        <v>0</v>
      </c>
    </row>
    <row r="204" spans="1:41" s="22" customFormat="1" ht="21" customHeight="1">
      <c r="A204" s="47"/>
      <c r="B204" s="60">
        <f>基本情報!$B$5</f>
        <v>0</v>
      </c>
      <c r="C204" s="61">
        <f t="shared" si="151"/>
        <v>0</v>
      </c>
      <c r="D204" s="61">
        <f>S198</f>
        <v>0</v>
      </c>
      <c r="E204" s="61">
        <f>T198</f>
        <v>0</v>
      </c>
      <c r="F204" s="61" t="str">
        <f t="shared" si="152"/>
        <v/>
      </c>
      <c r="G204" s="61">
        <f t="shared" si="153"/>
        <v>0</v>
      </c>
      <c r="H204" s="62">
        <f t="shared" si="154"/>
        <v>0</v>
      </c>
      <c r="I204" s="61"/>
      <c r="J204" s="61"/>
      <c r="N204" s="22" t="str">
        <f t="shared" si="159"/>
        <v/>
      </c>
      <c r="P204" s="22">
        <f>S198</f>
        <v>0</v>
      </c>
      <c r="Q204" s="22">
        <f>T198</f>
        <v>0</v>
      </c>
      <c r="R204" s="97" t="str">
        <f t="shared" si="155"/>
        <v/>
      </c>
      <c r="S204" s="263"/>
      <c r="T204" s="264"/>
      <c r="U204" s="102"/>
      <c r="V204" s="104" t="str">
        <f t="shared" si="156"/>
        <v/>
      </c>
      <c r="W204" s="108"/>
      <c r="X204" s="104" t="str">
        <f t="shared" si="157"/>
        <v/>
      </c>
      <c r="Y204" s="39" t="str">
        <f t="shared" si="158"/>
        <v/>
      </c>
      <c r="Z204" s="40"/>
      <c r="AA204" s="40"/>
      <c r="AB204" s="40"/>
      <c r="AC204" s="22">
        <f t="shared" si="129"/>
        <v>0</v>
      </c>
      <c r="AD204" s="22">
        <f t="shared" si="130"/>
        <v>0</v>
      </c>
      <c r="AE204" s="22">
        <f t="shared" si="131"/>
        <v>0</v>
      </c>
      <c r="AF204" s="22">
        <f t="shared" si="132"/>
        <v>0</v>
      </c>
      <c r="AH204" s="33"/>
      <c r="AI204" s="33"/>
      <c r="AJ204" s="33"/>
      <c r="AK204" s="33"/>
      <c r="AL204" s="48"/>
      <c r="AM204" s="33"/>
      <c r="AN204" s="33"/>
      <c r="AO204" s="48"/>
    </row>
    <row r="205" spans="1:41" s="22" customFormat="1" ht="21" customHeight="1">
      <c r="A205" s="47"/>
      <c r="B205" s="60">
        <f>基本情報!$B$5</f>
        <v>0</v>
      </c>
      <c r="C205" s="61">
        <f t="shared" si="151"/>
        <v>0</v>
      </c>
      <c r="D205" s="61">
        <f>S198</f>
        <v>0</v>
      </c>
      <c r="E205" s="61">
        <f>T198</f>
        <v>0</v>
      </c>
      <c r="F205" s="61" t="str">
        <f t="shared" si="152"/>
        <v/>
      </c>
      <c r="G205" s="61">
        <f t="shared" si="153"/>
        <v>0</v>
      </c>
      <c r="H205" s="62">
        <f t="shared" si="154"/>
        <v>0</v>
      </c>
      <c r="I205" s="61"/>
      <c r="J205" s="61"/>
      <c r="N205" s="22" t="str">
        <f t="shared" si="159"/>
        <v/>
      </c>
      <c r="P205" s="22">
        <f>S198</f>
        <v>0</v>
      </c>
      <c r="Q205" s="22">
        <f>T198</f>
        <v>0</v>
      </c>
      <c r="R205" s="97" t="str">
        <f t="shared" si="155"/>
        <v/>
      </c>
      <c r="S205" s="263"/>
      <c r="T205" s="264"/>
      <c r="U205" s="102"/>
      <c r="V205" s="104" t="str">
        <f t="shared" si="156"/>
        <v/>
      </c>
      <c r="W205" s="108"/>
      <c r="X205" s="104" t="str">
        <f t="shared" si="157"/>
        <v/>
      </c>
      <c r="Y205" s="39" t="str">
        <f t="shared" si="158"/>
        <v/>
      </c>
      <c r="Z205" s="40"/>
      <c r="AA205" s="40"/>
      <c r="AB205" s="40"/>
      <c r="AC205" s="22">
        <f t="shared" si="129"/>
        <v>0</v>
      </c>
      <c r="AD205" s="22">
        <f t="shared" si="130"/>
        <v>0</v>
      </c>
      <c r="AE205" s="22">
        <f t="shared" si="131"/>
        <v>0</v>
      </c>
      <c r="AF205" s="22">
        <f t="shared" si="132"/>
        <v>0</v>
      </c>
      <c r="AH205" s="33"/>
      <c r="AI205" s="33"/>
      <c r="AJ205" s="33"/>
      <c r="AK205" s="33"/>
      <c r="AL205" s="48"/>
      <c r="AM205" s="33"/>
      <c r="AN205" s="33"/>
      <c r="AO205" s="33"/>
    </row>
    <row r="206" spans="1:41" s="22" customFormat="1" ht="21" customHeight="1" thickBot="1">
      <c r="A206" s="47"/>
      <c r="B206" s="60">
        <f>基本情報!$B$5</f>
        <v>0</v>
      </c>
      <c r="C206" s="61">
        <f t="shared" si="151"/>
        <v>0</v>
      </c>
      <c r="D206" s="61">
        <f>S198</f>
        <v>0</v>
      </c>
      <c r="E206" s="61">
        <f>T198</f>
        <v>0</v>
      </c>
      <c r="F206" s="61" t="str">
        <f t="shared" si="152"/>
        <v/>
      </c>
      <c r="G206" s="61">
        <f t="shared" si="153"/>
        <v>0</v>
      </c>
      <c r="H206" s="62">
        <f t="shared" si="154"/>
        <v>0</v>
      </c>
      <c r="I206" s="61"/>
      <c r="J206" s="61"/>
      <c r="K206" s="22">
        <f>IF(Y207&gt;0,1,0)</f>
        <v>0</v>
      </c>
      <c r="L206" s="22">
        <f>IF(R196&gt;0,1,0)</f>
        <v>1</v>
      </c>
      <c r="N206" s="22" t="str">
        <f t="shared" si="159"/>
        <v/>
      </c>
      <c r="P206" s="22">
        <f>S198</f>
        <v>0</v>
      </c>
      <c r="Q206" s="22">
        <f>T198</f>
        <v>0</v>
      </c>
      <c r="R206" s="98" t="str">
        <f t="shared" si="155"/>
        <v/>
      </c>
      <c r="S206" s="277"/>
      <c r="T206" s="278"/>
      <c r="U206" s="103"/>
      <c r="V206" s="105" t="str">
        <f t="shared" si="156"/>
        <v/>
      </c>
      <c r="W206" s="109"/>
      <c r="X206" s="105" t="str">
        <f t="shared" si="157"/>
        <v/>
      </c>
      <c r="Y206" s="42" t="str">
        <f t="shared" si="158"/>
        <v/>
      </c>
      <c r="Z206" s="40"/>
      <c r="AA206" s="40"/>
      <c r="AB206" s="40"/>
      <c r="AC206" s="22">
        <f t="shared" si="129"/>
        <v>0</v>
      </c>
      <c r="AD206" s="22">
        <f t="shared" si="130"/>
        <v>0</v>
      </c>
      <c r="AE206" s="22">
        <f t="shared" si="131"/>
        <v>1</v>
      </c>
      <c r="AF206" s="22">
        <f t="shared" si="132"/>
        <v>0</v>
      </c>
      <c r="AH206" s="33"/>
      <c r="AI206" s="33"/>
      <c r="AJ206" s="33"/>
      <c r="AK206" s="33"/>
      <c r="AL206" s="48"/>
      <c r="AM206" s="33"/>
      <c r="AN206" s="33"/>
      <c r="AO206" s="33"/>
    </row>
    <row r="207" spans="1:41" s="22" customFormat="1" ht="21" customHeight="1" thickTop="1" thickBot="1">
      <c r="A207" s="47"/>
      <c r="B207" s="60"/>
      <c r="C207" s="61"/>
      <c r="D207" s="61"/>
      <c r="E207" s="61"/>
      <c r="F207" s="61"/>
      <c r="G207" s="61"/>
      <c r="H207" s="62"/>
      <c r="I207" s="61"/>
      <c r="J207" s="61"/>
      <c r="M207" s="43">
        <f>Y207</f>
        <v>0</v>
      </c>
      <c r="N207" s="22" t="str">
        <f t="shared" si="159"/>
        <v>合計金額</v>
      </c>
      <c r="R207" s="23" t="s">
        <v>25</v>
      </c>
      <c r="S207" s="100">
        <f>SUM(Y201:Y206)</f>
        <v>0</v>
      </c>
      <c r="T207" s="283" t="s">
        <v>26</v>
      </c>
      <c r="U207" s="284"/>
      <c r="V207" s="110"/>
      <c r="W207" s="279" t="s">
        <v>27</v>
      </c>
      <c r="X207" s="240"/>
      <c r="Y207" s="44">
        <f>S207-V207</f>
        <v>0</v>
      </c>
      <c r="Z207" s="25"/>
      <c r="AA207" s="25"/>
      <c r="AB207" s="25"/>
      <c r="AC207" s="22">
        <f t="shared" si="129"/>
        <v>0</v>
      </c>
      <c r="AD207" s="22">
        <f t="shared" si="130"/>
        <v>0</v>
      </c>
      <c r="AE207" s="22">
        <f t="shared" si="131"/>
        <v>0</v>
      </c>
      <c r="AF207" s="22">
        <f t="shared" si="132"/>
        <v>0</v>
      </c>
    </row>
    <row r="208" spans="1:41" s="22" customFormat="1" ht="21" customHeight="1" thickBot="1">
      <c r="A208" s="47"/>
      <c r="B208" s="60"/>
      <c r="C208" s="61"/>
      <c r="D208" s="61"/>
      <c r="E208" s="61"/>
      <c r="F208" s="61"/>
      <c r="G208" s="61"/>
      <c r="H208" s="62"/>
      <c r="I208" s="61"/>
      <c r="J208" s="61"/>
      <c r="N208" s="22">
        <f t="shared" si="159"/>
        <v>0</v>
      </c>
      <c r="Q208" s="45"/>
      <c r="R208" s="45"/>
      <c r="W208" s="24"/>
      <c r="X208" s="24"/>
      <c r="Y208" s="25"/>
      <c r="Z208" s="25"/>
      <c r="AA208" s="25"/>
      <c r="AB208" s="25"/>
      <c r="AC208" s="22">
        <f t="shared" si="129"/>
        <v>0</v>
      </c>
      <c r="AD208" s="22">
        <f t="shared" si="130"/>
        <v>0</v>
      </c>
      <c r="AE208" s="22">
        <f t="shared" si="131"/>
        <v>0</v>
      </c>
      <c r="AF208" s="22">
        <f t="shared" si="132"/>
        <v>0</v>
      </c>
    </row>
    <row r="209" spans="1:41" s="22" customFormat="1" ht="21" customHeight="1">
      <c r="A209" s="47"/>
      <c r="B209" s="54"/>
      <c r="C209" s="53"/>
      <c r="D209" s="53"/>
      <c r="E209" s="53"/>
      <c r="F209" s="53"/>
      <c r="G209" s="53"/>
      <c r="H209" s="53"/>
      <c r="I209" s="53"/>
      <c r="J209" s="53"/>
      <c r="K209" s="25"/>
      <c r="L209" s="25"/>
      <c r="M209" s="25"/>
      <c r="N209" s="25"/>
      <c r="O209" s="25"/>
      <c r="P209" s="24"/>
      <c r="Q209" s="24"/>
      <c r="R209" s="273" t="s">
        <v>28</v>
      </c>
      <c r="S209" s="274"/>
      <c r="T209" s="274"/>
      <c r="U209" s="275"/>
      <c r="V209" s="267" t="s">
        <v>47</v>
      </c>
      <c r="W209" s="232"/>
      <c r="X209" s="269" t="s">
        <v>16</v>
      </c>
      <c r="Y209" s="270"/>
      <c r="Z209" s="24"/>
      <c r="AA209" s="24"/>
      <c r="AB209" s="24"/>
      <c r="AC209" s="22">
        <f t="shared" ref="AC209:AC247" si="160">M209</f>
        <v>0</v>
      </c>
      <c r="AD209" s="22">
        <f t="shared" ref="AD209:AD247" si="161">K209</f>
        <v>0</v>
      </c>
      <c r="AE209" s="22">
        <f t="shared" ref="AE209:AE247" si="162">L209</f>
        <v>0</v>
      </c>
      <c r="AF209" s="22">
        <f t="shared" ref="AF209:AF247" si="163">IF(C209="A",1,0)</f>
        <v>0</v>
      </c>
      <c r="AH209" s="33">
        <f>基本情報!B215</f>
        <v>0</v>
      </c>
      <c r="AI209" s="33">
        <f>基本情報!A215</f>
        <v>0</v>
      </c>
      <c r="AJ209" s="33"/>
      <c r="AK209" s="33">
        <f>AH209</f>
        <v>0</v>
      </c>
      <c r="AL209" s="33">
        <f>基本情報!C215</f>
        <v>0</v>
      </c>
      <c r="AM209" s="33"/>
      <c r="AN209" s="33">
        <f>AK209</f>
        <v>0</v>
      </c>
      <c r="AO209" s="33">
        <f>基本情報!D215</f>
        <v>0</v>
      </c>
    </row>
    <row r="210" spans="1:41" s="22" customFormat="1" ht="21" customHeight="1" thickBot="1">
      <c r="A210" s="47"/>
      <c r="B210" s="54"/>
      <c r="C210" s="53"/>
      <c r="D210" s="53"/>
      <c r="E210" s="53"/>
      <c r="F210" s="53"/>
      <c r="G210" s="53"/>
      <c r="H210" s="53"/>
      <c r="I210" s="53"/>
      <c r="J210" s="53"/>
      <c r="K210" s="25"/>
      <c r="L210" s="25"/>
      <c r="M210" s="25"/>
      <c r="N210" s="25"/>
      <c r="O210" s="25"/>
      <c r="P210" s="24"/>
      <c r="Q210" s="24"/>
      <c r="R210" s="115" t="s">
        <v>51</v>
      </c>
      <c r="S210" s="111" t="s">
        <v>79</v>
      </c>
      <c r="T210" s="281" t="s">
        <v>29</v>
      </c>
      <c r="U210" s="282"/>
      <c r="V210" s="280"/>
      <c r="W210" s="280"/>
      <c r="X210" s="111" t="s">
        <v>37</v>
      </c>
      <c r="Y210" s="114" t="s">
        <v>38</v>
      </c>
      <c r="Z210" s="25"/>
      <c r="AA210" s="25"/>
      <c r="AB210" s="25"/>
      <c r="AC210" s="22">
        <f t="shared" si="160"/>
        <v>0</v>
      </c>
      <c r="AD210" s="22">
        <f t="shared" si="161"/>
        <v>0</v>
      </c>
      <c r="AE210" s="22">
        <f t="shared" si="162"/>
        <v>0</v>
      </c>
      <c r="AF210" s="22">
        <f t="shared" si="163"/>
        <v>0</v>
      </c>
      <c r="AH210" s="33">
        <f>基本情報!B216</f>
        <v>0</v>
      </c>
      <c r="AI210" s="33">
        <f>基本情報!A216</f>
        <v>0</v>
      </c>
      <c r="AJ210" s="33"/>
      <c r="AK210" s="33">
        <f>基本情報!B216</f>
        <v>0</v>
      </c>
      <c r="AL210" s="48">
        <f>基本情報!C216</f>
        <v>0</v>
      </c>
      <c r="AM210" s="33"/>
      <c r="AN210" s="33">
        <f>基本情報!B216</f>
        <v>0</v>
      </c>
      <c r="AO210" s="48">
        <f>基本情報!D216</f>
        <v>0</v>
      </c>
    </row>
    <row r="211" spans="1:41" s="22" customFormat="1" ht="21" customHeight="1" thickTop="1" thickBot="1">
      <c r="A211" s="47"/>
      <c r="B211" s="54"/>
      <c r="C211" s="53"/>
      <c r="D211" s="53"/>
      <c r="E211" s="53"/>
      <c r="F211" s="53"/>
      <c r="G211" s="53"/>
      <c r="H211" s="53"/>
      <c r="I211" s="53"/>
      <c r="J211" s="53"/>
      <c r="K211" s="25"/>
      <c r="L211" s="25"/>
      <c r="M211" s="36"/>
      <c r="N211" s="36"/>
      <c r="O211" s="36"/>
      <c r="P211" s="36"/>
      <c r="Q211" s="36"/>
      <c r="R211" s="93">
        <v>16</v>
      </c>
      <c r="S211" s="94"/>
      <c r="T211" s="271"/>
      <c r="U211" s="272"/>
      <c r="V211" s="276"/>
      <c r="W211" s="276"/>
      <c r="X211" s="95"/>
      <c r="Y211" s="96"/>
      <c r="Z211" s="113"/>
      <c r="AA211" s="25"/>
      <c r="AB211" s="25"/>
      <c r="AC211" s="22">
        <f t="shared" si="160"/>
        <v>0</v>
      </c>
      <c r="AD211" s="22">
        <f t="shared" si="161"/>
        <v>0</v>
      </c>
      <c r="AE211" s="22">
        <f t="shared" si="162"/>
        <v>0</v>
      </c>
      <c r="AF211" s="22">
        <f t="shared" si="163"/>
        <v>0</v>
      </c>
      <c r="AH211" s="33">
        <f>基本情報!B217</f>
        <v>0</v>
      </c>
      <c r="AI211" s="33">
        <f>基本情報!A217</f>
        <v>0</v>
      </c>
      <c r="AJ211" s="33"/>
      <c r="AK211" s="33">
        <f>基本情報!B217</f>
        <v>0</v>
      </c>
      <c r="AL211" s="48">
        <f>基本情報!C217</f>
        <v>0</v>
      </c>
      <c r="AM211" s="33"/>
      <c r="AN211" s="33">
        <f>基本情報!B217</f>
        <v>0</v>
      </c>
      <c r="AO211" s="48">
        <f>基本情報!D217</f>
        <v>0</v>
      </c>
    </row>
    <row r="212" spans="1:41" s="22" customFormat="1" ht="21" customHeight="1" thickTop="1">
      <c r="A212" s="47"/>
      <c r="B212" s="54"/>
      <c r="C212" s="51"/>
      <c r="D212" s="51"/>
      <c r="E212" s="51"/>
      <c r="F212" s="51"/>
      <c r="G212" s="51"/>
      <c r="H212" s="51"/>
      <c r="I212" s="51"/>
      <c r="J212" s="51"/>
      <c r="R212" s="258" t="s">
        <v>19</v>
      </c>
      <c r="S212" s="259"/>
      <c r="T212" s="259"/>
      <c r="U212" s="259"/>
      <c r="V212" s="259"/>
      <c r="W212" s="259"/>
      <c r="X212" s="259"/>
      <c r="Y212" s="260"/>
      <c r="Z212" s="24"/>
      <c r="AA212" s="24"/>
      <c r="AB212" s="24"/>
      <c r="AC212" s="22">
        <f t="shared" si="160"/>
        <v>0</v>
      </c>
      <c r="AD212" s="22">
        <f t="shared" si="161"/>
        <v>0</v>
      </c>
      <c r="AE212" s="22">
        <f t="shared" si="162"/>
        <v>0</v>
      </c>
      <c r="AF212" s="22">
        <f t="shared" si="163"/>
        <v>0</v>
      </c>
      <c r="AH212" s="33">
        <f>基本情報!B218</f>
        <v>0</v>
      </c>
      <c r="AI212" s="33">
        <f>基本情報!A218</f>
        <v>0</v>
      </c>
      <c r="AJ212" s="33"/>
      <c r="AK212" s="33">
        <f>基本情報!B218</f>
        <v>0</v>
      </c>
      <c r="AL212" s="48">
        <f>基本情報!C218</f>
        <v>0</v>
      </c>
      <c r="AM212" s="33"/>
      <c r="AN212" s="33">
        <f>基本情報!B218</f>
        <v>0</v>
      </c>
      <c r="AO212" s="48">
        <f>基本情報!D218</f>
        <v>0</v>
      </c>
    </row>
    <row r="213" spans="1:41" s="22" customFormat="1" ht="21" customHeight="1" thickBot="1">
      <c r="A213" s="47"/>
      <c r="B213" s="54" t="s">
        <v>58</v>
      </c>
      <c r="C213" s="51" t="s">
        <v>52</v>
      </c>
      <c r="D213" s="51" t="s">
        <v>53</v>
      </c>
      <c r="E213" s="51" t="s">
        <v>54</v>
      </c>
      <c r="F213" s="51" t="s">
        <v>55</v>
      </c>
      <c r="G213" s="51" t="s">
        <v>36</v>
      </c>
      <c r="H213" s="51" t="s">
        <v>56</v>
      </c>
      <c r="I213" s="51" t="s">
        <v>57</v>
      </c>
      <c r="J213" s="51"/>
      <c r="R213" s="34" t="s">
        <v>48</v>
      </c>
      <c r="S213" s="261" t="s">
        <v>76</v>
      </c>
      <c r="T213" s="262"/>
      <c r="U213" s="99" t="s">
        <v>36</v>
      </c>
      <c r="V213" s="37" t="s">
        <v>17</v>
      </c>
      <c r="W213" s="106" t="s">
        <v>45</v>
      </c>
      <c r="X213" s="38" t="s">
        <v>46</v>
      </c>
      <c r="Y213" s="35" t="s">
        <v>18</v>
      </c>
      <c r="Z213" s="24"/>
      <c r="AA213" s="24"/>
      <c r="AB213" s="24"/>
      <c r="AC213" s="22">
        <f t="shared" si="160"/>
        <v>0</v>
      </c>
      <c r="AD213" s="22">
        <f t="shared" si="161"/>
        <v>0</v>
      </c>
      <c r="AE213" s="22">
        <f t="shared" si="162"/>
        <v>0</v>
      </c>
      <c r="AF213" s="22">
        <f t="shared" si="163"/>
        <v>0</v>
      </c>
      <c r="AH213" s="33">
        <f>基本情報!B219</f>
        <v>0</v>
      </c>
      <c r="AI213" s="33">
        <f>基本情報!A219</f>
        <v>0</v>
      </c>
      <c r="AJ213" s="33"/>
      <c r="AK213" s="33">
        <f>基本情報!B219</f>
        <v>0</v>
      </c>
      <c r="AL213" s="48">
        <f>基本情報!C219</f>
        <v>0</v>
      </c>
      <c r="AM213" s="33"/>
      <c r="AN213" s="33">
        <f>基本情報!B219</f>
        <v>0</v>
      </c>
      <c r="AO213" s="48">
        <f>基本情報!D219</f>
        <v>0</v>
      </c>
    </row>
    <row r="214" spans="1:41" s="22" customFormat="1" ht="21" customHeight="1" thickTop="1">
      <c r="A214" s="47"/>
      <c r="B214" s="60">
        <f>基本情報!$B$5</f>
        <v>0</v>
      </c>
      <c r="C214" s="61">
        <f t="shared" ref="C214:C219" si="164">IF(U214&gt;0,"A",0)</f>
        <v>0</v>
      </c>
      <c r="D214" s="61">
        <f>S211</f>
        <v>0</v>
      </c>
      <c r="E214" s="61">
        <f>T211</f>
        <v>0</v>
      </c>
      <c r="F214" s="61" t="str">
        <f t="shared" ref="F214:F219" si="165">R214</f>
        <v/>
      </c>
      <c r="G214" s="61">
        <f t="shared" ref="G214:G219" si="166">U214</f>
        <v>0</v>
      </c>
      <c r="H214" s="62">
        <f t="shared" ref="H214:H219" si="167">W214</f>
        <v>0</v>
      </c>
      <c r="I214" s="63">
        <f>V220</f>
        <v>0</v>
      </c>
      <c r="J214" s="63"/>
      <c r="P214" s="22">
        <f>S211</f>
        <v>0</v>
      </c>
      <c r="Q214" s="22">
        <f>T211</f>
        <v>0</v>
      </c>
      <c r="R214" s="97" t="str">
        <f t="shared" ref="R214:R219" si="168">IF(S214&lt;&gt;0,VLOOKUP(S214,$AH$15:$AI$21,2),"")</f>
        <v/>
      </c>
      <c r="S214" s="265"/>
      <c r="T214" s="266"/>
      <c r="U214" s="101"/>
      <c r="V214" s="125" t="str">
        <f t="shared" ref="V214:V219" si="169">IF(S214&lt;&gt;0,VLOOKUP(S214,$AK$15:$AL$21,2),"")</f>
        <v/>
      </c>
      <c r="W214" s="107"/>
      <c r="X214" s="104" t="str">
        <f t="shared" ref="X214:X219" si="170">IF(S214&lt;&gt;0,VLOOKUP(S214,$AN$15:$AO$21,2),"")</f>
        <v/>
      </c>
      <c r="Y214" s="39" t="str">
        <f t="shared" ref="Y214:Y219" si="171">IF(U214&gt;0,U214*V214+W214*X214,"")</f>
        <v/>
      </c>
      <c r="Z214" s="40"/>
      <c r="AA214" s="40"/>
      <c r="AB214" s="40"/>
      <c r="AC214" s="22">
        <f t="shared" si="160"/>
        <v>0</v>
      </c>
      <c r="AD214" s="22">
        <f t="shared" si="161"/>
        <v>0</v>
      </c>
      <c r="AE214" s="22">
        <f t="shared" si="162"/>
        <v>0</v>
      </c>
      <c r="AF214" s="22">
        <f t="shared" si="163"/>
        <v>0</v>
      </c>
      <c r="AH214" s="33">
        <f>基本情報!B220</f>
        <v>0</v>
      </c>
      <c r="AI214" s="33">
        <f>基本情報!A220</f>
        <v>0</v>
      </c>
      <c r="AJ214" s="33"/>
      <c r="AK214" s="33">
        <f>基本情報!B220</f>
        <v>0</v>
      </c>
      <c r="AL214" s="48">
        <f>基本情報!C220</f>
        <v>0</v>
      </c>
      <c r="AM214" s="33"/>
      <c r="AN214" s="33">
        <f>基本情報!B220</f>
        <v>0</v>
      </c>
      <c r="AO214" s="48">
        <f>基本情報!D220</f>
        <v>0</v>
      </c>
    </row>
    <row r="215" spans="1:41" s="22" customFormat="1" ht="21" customHeight="1">
      <c r="A215" s="47"/>
      <c r="B215" s="60">
        <f>基本情報!$B$5</f>
        <v>0</v>
      </c>
      <c r="C215" s="61">
        <f t="shared" si="164"/>
        <v>0</v>
      </c>
      <c r="D215" s="61">
        <f>S211</f>
        <v>0</v>
      </c>
      <c r="E215" s="61">
        <f>T211</f>
        <v>0</v>
      </c>
      <c r="F215" s="61" t="str">
        <f t="shared" si="165"/>
        <v/>
      </c>
      <c r="G215" s="61">
        <f t="shared" si="166"/>
        <v>0</v>
      </c>
      <c r="H215" s="62">
        <f t="shared" si="167"/>
        <v>0</v>
      </c>
      <c r="I215" s="61"/>
      <c r="J215" s="61"/>
      <c r="N215" s="22" t="str">
        <f t="shared" ref="N215:N221" si="172">R215</f>
        <v/>
      </c>
      <c r="P215" s="22">
        <f>S211</f>
        <v>0</v>
      </c>
      <c r="Q215" s="22">
        <f>T211</f>
        <v>0</v>
      </c>
      <c r="R215" s="97" t="str">
        <f t="shared" si="168"/>
        <v/>
      </c>
      <c r="S215" s="263"/>
      <c r="T215" s="264"/>
      <c r="U215" s="102"/>
      <c r="V215" s="104" t="str">
        <f t="shared" si="169"/>
        <v/>
      </c>
      <c r="W215" s="108"/>
      <c r="X215" s="104" t="str">
        <f t="shared" si="170"/>
        <v/>
      </c>
      <c r="Y215" s="39" t="str">
        <f t="shared" si="171"/>
        <v/>
      </c>
      <c r="Z215" s="40"/>
      <c r="AA215" s="40"/>
      <c r="AB215" s="40"/>
      <c r="AC215" s="22">
        <f t="shared" si="160"/>
        <v>0</v>
      </c>
      <c r="AD215" s="22">
        <f t="shared" si="161"/>
        <v>0</v>
      </c>
      <c r="AE215" s="22">
        <f t="shared" si="162"/>
        <v>0</v>
      </c>
      <c r="AF215" s="22">
        <f t="shared" si="163"/>
        <v>0</v>
      </c>
      <c r="AH215" s="33">
        <f>基本情報!B221</f>
        <v>0</v>
      </c>
      <c r="AI215" s="33">
        <f>基本情報!A221</f>
        <v>0</v>
      </c>
      <c r="AJ215" s="33"/>
      <c r="AK215" s="33">
        <f>基本情報!B221</f>
        <v>0</v>
      </c>
      <c r="AL215" s="48">
        <f>基本情報!C221</f>
        <v>0</v>
      </c>
      <c r="AM215" s="33"/>
      <c r="AN215" s="33">
        <f>基本情報!B221</f>
        <v>0</v>
      </c>
      <c r="AO215" s="48">
        <f>基本情報!D221</f>
        <v>0</v>
      </c>
    </row>
    <row r="216" spans="1:41" s="22" customFormat="1" ht="21" customHeight="1">
      <c r="A216" s="47"/>
      <c r="B216" s="60">
        <f>基本情報!$B$5</f>
        <v>0</v>
      </c>
      <c r="C216" s="61">
        <f t="shared" si="164"/>
        <v>0</v>
      </c>
      <c r="D216" s="61">
        <f>S211</f>
        <v>0</v>
      </c>
      <c r="E216" s="61">
        <f>T211</f>
        <v>0</v>
      </c>
      <c r="F216" s="61" t="str">
        <f t="shared" si="165"/>
        <v/>
      </c>
      <c r="G216" s="61">
        <f t="shared" si="166"/>
        <v>0</v>
      </c>
      <c r="H216" s="62">
        <f t="shared" si="167"/>
        <v>0</v>
      </c>
      <c r="I216" s="61"/>
      <c r="J216" s="61"/>
      <c r="N216" s="22" t="str">
        <f t="shared" si="172"/>
        <v/>
      </c>
      <c r="P216" s="22">
        <f>S211</f>
        <v>0</v>
      </c>
      <c r="Q216" s="22">
        <f>T211</f>
        <v>0</v>
      </c>
      <c r="R216" s="97" t="str">
        <f t="shared" si="168"/>
        <v/>
      </c>
      <c r="S216" s="263"/>
      <c r="T216" s="264"/>
      <c r="U216" s="102"/>
      <c r="V216" s="104" t="str">
        <f t="shared" si="169"/>
        <v/>
      </c>
      <c r="W216" s="108"/>
      <c r="X216" s="104" t="str">
        <f t="shared" si="170"/>
        <v/>
      </c>
      <c r="Y216" s="39" t="str">
        <f t="shared" si="171"/>
        <v/>
      </c>
      <c r="Z216" s="40"/>
      <c r="AA216" s="40"/>
      <c r="AB216" s="40"/>
      <c r="AC216" s="22">
        <f t="shared" si="160"/>
        <v>0</v>
      </c>
      <c r="AD216" s="22">
        <f t="shared" si="161"/>
        <v>0</v>
      </c>
      <c r="AE216" s="22">
        <f t="shared" si="162"/>
        <v>0</v>
      </c>
      <c r="AF216" s="22">
        <f t="shared" si="163"/>
        <v>0</v>
      </c>
      <c r="AH216" s="33">
        <f>基本情報!B222</f>
        <v>0</v>
      </c>
      <c r="AI216" s="33">
        <f>基本情報!A222</f>
        <v>0</v>
      </c>
      <c r="AJ216" s="33"/>
      <c r="AK216" s="33">
        <f>基本情報!B222</f>
        <v>0</v>
      </c>
      <c r="AL216" s="48">
        <f>基本情報!C222</f>
        <v>0</v>
      </c>
      <c r="AM216" s="33"/>
      <c r="AN216" s="33">
        <f>基本情報!B222</f>
        <v>0</v>
      </c>
      <c r="AO216" s="48">
        <f>基本情報!D222</f>
        <v>0</v>
      </c>
    </row>
    <row r="217" spans="1:41" s="22" customFormat="1" ht="21" customHeight="1">
      <c r="A217" s="47"/>
      <c r="B217" s="60">
        <f>基本情報!$B$5</f>
        <v>0</v>
      </c>
      <c r="C217" s="61">
        <f t="shared" si="164"/>
        <v>0</v>
      </c>
      <c r="D217" s="61">
        <f>S211</f>
        <v>0</v>
      </c>
      <c r="E217" s="61">
        <f>T211</f>
        <v>0</v>
      </c>
      <c r="F217" s="61" t="str">
        <f t="shared" si="165"/>
        <v/>
      </c>
      <c r="G217" s="61">
        <f t="shared" si="166"/>
        <v>0</v>
      </c>
      <c r="H217" s="62">
        <f t="shared" si="167"/>
        <v>0</v>
      </c>
      <c r="I217" s="61"/>
      <c r="J217" s="61"/>
      <c r="N217" s="22" t="str">
        <f t="shared" si="172"/>
        <v/>
      </c>
      <c r="P217" s="22">
        <f>S211</f>
        <v>0</v>
      </c>
      <c r="Q217" s="22">
        <f>T211</f>
        <v>0</v>
      </c>
      <c r="R217" s="97" t="str">
        <f t="shared" si="168"/>
        <v/>
      </c>
      <c r="S217" s="263"/>
      <c r="T217" s="264"/>
      <c r="U217" s="102"/>
      <c r="V217" s="104" t="str">
        <f t="shared" si="169"/>
        <v/>
      </c>
      <c r="W217" s="108"/>
      <c r="X217" s="104" t="str">
        <f t="shared" si="170"/>
        <v/>
      </c>
      <c r="Y217" s="39" t="str">
        <f t="shared" si="171"/>
        <v/>
      </c>
      <c r="Z217" s="40"/>
      <c r="AA217" s="40"/>
      <c r="AB217" s="40"/>
      <c r="AC217" s="22">
        <f t="shared" si="160"/>
        <v>0</v>
      </c>
      <c r="AD217" s="22">
        <f t="shared" si="161"/>
        <v>0</v>
      </c>
      <c r="AE217" s="22">
        <f t="shared" si="162"/>
        <v>0</v>
      </c>
      <c r="AF217" s="22">
        <f t="shared" si="163"/>
        <v>0</v>
      </c>
      <c r="AH217" s="33"/>
      <c r="AI217" s="33"/>
      <c r="AJ217" s="33"/>
      <c r="AK217" s="33"/>
      <c r="AL217" s="48"/>
      <c r="AM217" s="33"/>
      <c r="AN217" s="33"/>
      <c r="AO217" s="48"/>
    </row>
    <row r="218" spans="1:41" s="22" customFormat="1" ht="21" customHeight="1">
      <c r="A218" s="47"/>
      <c r="B218" s="60">
        <f>基本情報!$B$5</f>
        <v>0</v>
      </c>
      <c r="C218" s="61">
        <f t="shared" si="164"/>
        <v>0</v>
      </c>
      <c r="D218" s="61">
        <f>S211</f>
        <v>0</v>
      </c>
      <c r="E218" s="61">
        <f>T211</f>
        <v>0</v>
      </c>
      <c r="F218" s="61" t="str">
        <f t="shared" si="165"/>
        <v/>
      </c>
      <c r="G218" s="61">
        <f t="shared" si="166"/>
        <v>0</v>
      </c>
      <c r="H218" s="62">
        <f t="shared" si="167"/>
        <v>0</v>
      </c>
      <c r="I218" s="61"/>
      <c r="J218" s="61"/>
      <c r="N218" s="22" t="str">
        <f t="shared" si="172"/>
        <v/>
      </c>
      <c r="P218" s="22">
        <f>S211</f>
        <v>0</v>
      </c>
      <c r="Q218" s="22">
        <f>T211</f>
        <v>0</v>
      </c>
      <c r="R218" s="97" t="str">
        <f t="shared" si="168"/>
        <v/>
      </c>
      <c r="S218" s="263"/>
      <c r="T218" s="264"/>
      <c r="U218" s="102"/>
      <c r="V218" s="104" t="str">
        <f t="shared" si="169"/>
        <v/>
      </c>
      <c r="W218" s="108"/>
      <c r="X218" s="104" t="str">
        <f t="shared" si="170"/>
        <v/>
      </c>
      <c r="Y218" s="39" t="str">
        <f t="shared" si="171"/>
        <v/>
      </c>
      <c r="Z218" s="40"/>
      <c r="AA218" s="40"/>
      <c r="AB218" s="40"/>
      <c r="AC218" s="22">
        <f t="shared" si="160"/>
        <v>0</v>
      </c>
      <c r="AD218" s="22">
        <f t="shared" si="161"/>
        <v>0</v>
      </c>
      <c r="AE218" s="22">
        <f t="shared" si="162"/>
        <v>0</v>
      </c>
      <c r="AF218" s="22">
        <f t="shared" si="163"/>
        <v>0</v>
      </c>
      <c r="AH218" s="33"/>
      <c r="AI218" s="33"/>
      <c r="AJ218" s="33"/>
      <c r="AK218" s="33"/>
      <c r="AL218" s="48"/>
      <c r="AM218" s="33"/>
      <c r="AN218" s="33"/>
      <c r="AO218" s="33"/>
    </row>
    <row r="219" spans="1:41" s="22" customFormat="1" ht="21" customHeight="1" thickBot="1">
      <c r="A219" s="47"/>
      <c r="B219" s="60">
        <f>基本情報!$B$5</f>
        <v>0</v>
      </c>
      <c r="C219" s="61">
        <f t="shared" si="164"/>
        <v>0</v>
      </c>
      <c r="D219" s="61">
        <f>S211</f>
        <v>0</v>
      </c>
      <c r="E219" s="61">
        <f>T211</f>
        <v>0</v>
      </c>
      <c r="F219" s="61" t="str">
        <f t="shared" si="165"/>
        <v/>
      </c>
      <c r="G219" s="61">
        <f t="shared" si="166"/>
        <v>0</v>
      </c>
      <c r="H219" s="62">
        <f t="shared" si="167"/>
        <v>0</v>
      </c>
      <c r="I219" s="61"/>
      <c r="J219" s="61"/>
      <c r="K219" s="22">
        <f>IF(Y220&gt;0,1,0)</f>
        <v>0</v>
      </c>
      <c r="L219" s="22">
        <f>IF(R209&gt;0,1,0)</f>
        <v>1</v>
      </c>
      <c r="N219" s="22" t="str">
        <f t="shared" si="172"/>
        <v/>
      </c>
      <c r="P219" s="22">
        <f>S211</f>
        <v>0</v>
      </c>
      <c r="Q219" s="22">
        <f>T211</f>
        <v>0</v>
      </c>
      <c r="R219" s="98" t="str">
        <f t="shared" si="168"/>
        <v/>
      </c>
      <c r="S219" s="277"/>
      <c r="T219" s="278"/>
      <c r="U219" s="103"/>
      <c r="V219" s="105" t="str">
        <f t="shared" si="169"/>
        <v/>
      </c>
      <c r="W219" s="109"/>
      <c r="X219" s="105" t="str">
        <f t="shared" si="170"/>
        <v/>
      </c>
      <c r="Y219" s="42" t="str">
        <f t="shared" si="171"/>
        <v/>
      </c>
      <c r="Z219" s="40"/>
      <c r="AA219" s="40"/>
      <c r="AB219" s="40"/>
      <c r="AC219" s="22">
        <f t="shared" si="160"/>
        <v>0</v>
      </c>
      <c r="AD219" s="22">
        <f t="shared" si="161"/>
        <v>0</v>
      </c>
      <c r="AE219" s="22">
        <f t="shared" si="162"/>
        <v>1</v>
      </c>
      <c r="AF219" s="22">
        <f t="shared" si="163"/>
        <v>0</v>
      </c>
      <c r="AH219" s="33"/>
      <c r="AI219" s="33"/>
      <c r="AJ219" s="33"/>
      <c r="AK219" s="33"/>
      <c r="AL219" s="48"/>
      <c r="AM219" s="33"/>
      <c r="AN219" s="33"/>
      <c r="AO219" s="33"/>
    </row>
    <row r="220" spans="1:41" s="22" customFormat="1" ht="21" customHeight="1" thickTop="1" thickBot="1">
      <c r="A220" s="47"/>
      <c r="B220" s="60"/>
      <c r="C220" s="61"/>
      <c r="D220" s="61"/>
      <c r="E220" s="61"/>
      <c r="F220" s="61"/>
      <c r="G220" s="61"/>
      <c r="H220" s="62"/>
      <c r="I220" s="61"/>
      <c r="J220" s="61"/>
      <c r="M220" s="43">
        <f>Y220</f>
        <v>0</v>
      </c>
      <c r="N220" s="22" t="str">
        <f t="shared" si="172"/>
        <v>合計金額</v>
      </c>
      <c r="R220" s="23" t="s">
        <v>25</v>
      </c>
      <c r="S220" s="100">
        <f>SUM(Y214:Y219)</f>
        <v>0</v>
      </c>
      <c r="T220" s="283" t="s">
        <v>26</v>
      </c>
      <c r="U220" s="284"/>
      <c r="V220" s="110"/>
      <c r="W220" s="279" t="s">
        <v>27</v>
      </c>
      <c r="X220" s="240"/>
      <c r="Y220" s="44">
        <f>S220-V220</f>
        <v>0</v>
      </c>
      <c r="Z220" s="25"/>
      <c r="AA220" s="25"/>
      <c r="AB220" s="25"/>
      <c r="AC220" s="22">
        <f t="shared" si="160"/>
        <v>0</v>
      </c>
      <c r="AD220" s="22">
        <f t="shared" si="161"/>
        <v>0</v>
      </c>
      <c r="AE220" s="22">
        <f t="shared" si="162"/>
        <v>0</v>
      </c>
      <c r="AF220" s="22">
        <f t="shared" si="163"/>
        <v>0</v>
      </c>
    </row>
    <row r="221" spans="1:41" s="22" customFormat="1" ht="21" customHeight="1" thickBot="1">
      <c r="A221" s="47"/>
      <c r="B221" s="60"/>
      <c r="C221" s="61"/>
      <c r="D221" s="61"/>
      <c r="E221" s="61"/>
      <c r="F221" s="61"/>
      <c r="G221" s="61"/>
      <c r="H221" s="62"/>
      <c r="I221" s="61"/>
      <c r="J221" s="61"/>
      <c r="N221" s="22">
        <f t="shared" si="172"/>
        <v>0</v>
      </c>
      <c r="Q221" s="45"/>
      <c r="R221" s="45"/>
      <c r="W221" s="24"/>
      <c r="X221" s="24"/>
      <c r="Y221" s="25"/>
      <c r="Z221" s="25"/>
      <c r="AA221" s="25"/>
      <c r="AB221" s="25"/>
      <c r="AC221" s="22">
        <f t="shared" si="160"/>
        <v>0</v>
      </c>
      <c r="AD221" s="22">
        <f t="shared" si="161"/>
        <v>0</v>
      </c>
      <c r="AE221" s="22">
        <f t="shared" si="162"/>
        <v>0</v>
      </c>
      <c r="AF221" s="22">
        <f t="shared" si="163"/>
        <v>0</v>
      </c>
    </row>
    <row r="222" spans="1:41" s="22" customFormat="1" ht="21" customHeight="1">
      <c r="A222" s="47"/>
      <c r="B222" s="54"/>
      <c r="C222" s="53"/>
      <c r="D222" s="53"/>
      <c r="E222" s="53"/>
      <c r="F222" s="53"/>
      <c r="G222" s="53"/>
      <c r="H222" s="53"/>
      <c r="I222" s="53"/>
      <c r="J222" s="53"/>
      <c r="K222" s="25"/>
      <c r="L222" s="25"/>
      <c r="M222" s="25"/>
      <c r="N222" s="25"/>
      <c r="O222" s="25"/>
      <c r="P222" s="24"/>
      <c r="Q222" s="24"/>
      <c r="R222" s="273" t="s">
        <v>28</v>
      </c>
      <c r="S222" s="274"/>
      <c r="T222" s="274"/>
      <c r="U222" s="275"/>
      <c r="V222" s="267" t="s">
        <v>47</v>
      </c>
      <c r="W222" s="232"/>
      <c r="X222" s="269" t="s">
        <v>16</v>
      </c>
      <c r="Y222" s="270"/>
      <c r="Z222" s="24"/>
      <c r="AA222" s="24"/>
      <c r="AB222" s="24"/>
      <c r="AC222" s="22">
        <f t="shared" si="160"/>
        <v>0</v>
      </c>
      <c r="AD222" s="22">
        <f t="shared" si="161"/>
        <v>0</v>
      </c>
      <c r="AE222" s="22">
        <f t="shared" si="162"/>
        <v>0</v>
      </c>
      <c r="AF222" s="22">
        <f t="shared" si="163"/>
        <v>0</v>
      </c>
      <c r="AH222" s="33">
        <f>基本情報!B228</f>
        <v>0</v>
      </c>
      <c r="AI222" s="33">
        <f>基本情報!A228</f>
        <v>0</v>
      </c>
      <c r="AJ222" s="33"/>
      <c r="AK222" s="33">
        <f>AH222</f>
        <v>0</v>
      </c>
      <c r="AL222" s="33">
        <f>基本情報!C228</f>
        <v>0</v>
      </c>
      <c r="AM222" s="33"/>
      <c r="AN222" s="33">
        <f>AK222</f>
        <v>0</v>
      </c>
      <c r="AO222" s="33">
        <f>基本情報!D228</f>
        <v>0</v>
      </c>
    </row>
    <row r="223" spans="1:41" s="22" customFormat="1" ht="21" customHeight="1" thickBot="1">
      <c r="A223" s="47"/>
      <c r="B223" s="54"/>
      <c r="C223" s="53"/>
      <c r="D223" s="53"/>
      <c r="E223" s="53"/>
      <c r="F223" s="53"/>
      <c r="G223" s="53"/>
      <c r="H223" s="53"/>
      <c r="I223" s="53"/>
      <c r="J223" s="53"/>
      <c r="K223" s="25"/>
      <c r="L223" s="25"/>
      <c r="M223" s="25"/>
      <c r="N223" s="25"/>
      <c r="O223" s="25"/>
      <c r="P223" s="24"/>
      <c r="Q223" s="24"/>
      <c r="R223" s="115" t="s">
        <v>51</v>
      </c>
      <c r="S223" s="111" t="s">
        <v>79</v>
      </c>
      <c r="T223" s="281" t="s">
        <v>29</v>
      </c>
      <c r="U223" s="282"/>
      <c r="V223" s="280"/>
      <c r="W223" s="280"/>
      <c r="X223" s="111" t="s">
        <v>37</v>
      </c>
      <c r="Y223" s="114" t="s">
        <v>38</v>
      </c>
      <c r="Z223" s="25"/>
      <c r="AA223" s="25"/>
      <c r="AB223" s="25"/>
      <c r="AC223" s="22">
        <f t="shared" si="160"/>
        <v>0</v>
      </c>
      <c r="AD223" s="22">
        <f t="shared" si="161"/>
        <v>0</v>
      </c>
      <c r="AE223" s="22">
        <f t="shared" si="162"/>
        <v>0</v>
      </c>
      <c r="AF223" s="22">
        <f t="shared" si="163"/>
        <v>0</v>
      </c>
      <c r="AH223" s="33">
        <f>基本情報!B229</f>
        <v>0</v>
      </c>
      <c r="AI223" s="33">
        <f>基本情報!A229</f>
        <v>0</v>
      </c>
      <c r="AJ223" s="33"/>
      <c r="AK223" s="33">
        <f>基本情報!B229</f>
        <v>0</v>
      </c>
      <c r="AL223" s="48">
        <f>基本情報!C229</f>
        <v>0</v>
      </c>
      <c r="AM223" s="33"/>
      <c r="AN223" s="33">
        <f>基本情報!B229</f>
        <v>0</v>
      </c>
      <c r="AO223" s="48">
        <f>基本情報!D229</f>
        <v>0</v>
      </c>
    </row>
    <row r="224" spans="1:41" s="22" customFormat="1" ht="21" customHeight="1" thickTop="1" thickBot="1">
      <c r="A224" s="126"/>
      <c r="B224" s="54"/>
      <c r="C224" s="53"/>
      <c r="D224" s="53"/>
      <c r="E224" s="53"/>
      <c r="F224" s="53"/>
      <c r="G224" s="53"/>
      <c r="H224" s="53"/>
      <c r="I224" s="53"/>
      <c r="J224" s="53"/>
      <c r="K224" s="25"/>
      <c r="L224" s="25"/>
      <c r="M224" s="36"/>
      <c r="N224" s="36"/>
      <c r="O224" s="36"/>
      <c r="P224" s="36"/>
      <c r="Q224" s="36"/>
      <c r="R224" s="112">
        <v>17</v>
      </c>
      <c r="S224" s="94"/>
      <c r="T224" s="271"/>
      <c r="U224" s="272"/>
      <c r="V224" s="276"/>
      <c r="W224" s="276"/>
      <c r="X224" s="95"/>
      <c r="Y224" s="96"/>
      <c r="Z224" s="113"/>
      <c r="AA224" s="25"/>
      <c r="AB224" s="25"/>
      <c r="AC224" s="22">
        <f t="shared" si="160"/>
        <v>0</v>
      </c>
      <c r="AD224" s="22">
        <f t="shared" si="161"/>
        <v>0</v>
      </c>
      <c r="AE224" s="22">
        <f t="shared" si="162"/>
        <v>0</v>
      </c>
      <c r="AF224" s="22">
        <f t="shared" si="163"/>
        <v>0</v>
      </c>
      <c r="AH224" s="33">
        <f>基本情報!B230</f>
        <v>0</v>
      </c>
      <c r="AI224" s="33">
        <f>基本情報!A230</f>
        <v>0</v>
      </c>
      <c r="AJ224" s="33"/>
      <c r="AK224" s="33">
        <f>基本情報!B230</f>
        <v>0</v>
      </c>
      <c r="AL224" s="48">
        <f>基本情報!C230</f>
        <v>0</v>
      </c>
      <c r="AM224" s="33"/>
      <c r="AN224" s="33">
        <f>基本情報!B230</f>
        <v>0</v>
      </c>
      <c r="AO224" s="48">
        <f>基本情報!D230</f>
        <v>0</v>
      </c>
    </row>
    <row r="225" spans="1:41" s="22" customFormat="1" ht="21" customHeight="1" thickTop="1">
      <c r="A225" s="47"/>
      <c r="B225" s="54"/>
      <c r="C225" s="51"/>
      <c r="D225" s="51"/>
      <c r="E225" s="51"/>
      <c r="F225" s="51"/>
      <c r="G225" s="51"/>
      <c r="H225" s="51"/>
      <c r="I225" s="51"/>
      <c r="J225" s="51"/>
      <c r="R225" s="258" t="s">
        <v>19</v>
      </c>
      <c r="S225" s="259"/>
      <c r="T225" s="259"/>
      <c r="U225" s="259"/>
      <c r="V225" s="259"/>
      <c r="W225" s="259"/>
      <c r="X225" s="259"/>
      <c r="Y225" s="260"/>
      <c r="Z225" s="24"/>
      <c r="AA225" s="24"/>
      <c r="AB225" s="24"/>
      <c r="AC225" s="22">
        <f t="shared" si="160"/>
        <v>0</v>
      </c>
      <c r="AD225" s="22">
        <f t="shared" si="161"/>
        <v>0</v>
      </c>
      <c r="AE225" s="22">
        <f t="shared" si="162"/>
        <v>0</v>
      </c>
      <c r="AF225" s="22">
        <f t="shared" si="163"/>
        <v>0</v>
      </c>
      <c r="AH225" s="33">
        <f>基本情報!B231</f>
        <v>0</v>
      </c>
      <c r="AI225" s="33">
        <f>基本情報!A231</f>
        <v>0</v>
      </c>
      <c r="AJ225" s="33"/>
      <c r="AK225" s="33">
        <f>基本情報!B231</f>
        <v>0</v>
      </c>
      <c r="AL225" s="48">
        <f>基本情報!C231</f>
        <v>0</v>
      </c>
      <c r="AM225" s="33"/>
      <c r="AN225" s="33">
        <f>基本情報!B231</f>
        <v>0</v>
      </c>
      <c r="AO225" s="48">
        <f>基本情報!D231</f>
        <v>0</v>
      </c>
    </row>
    <row r="226" spans="1:41" s="22" customFormat="1" ht="21" customHeight="1" thickBot="1">
      <c r="A226" s="47"/>
      <c r="B226" s="54" t="s">
        <v>58</v>
      </c>
      <c r="C226" s="51" t="s">
        <v>52</v>
      </c>
      <c r="D226" s="51" t="s">
        <v>53</v>
      </c>
      <c r="E226" s="51" t="s">
        <v>54</v>
      </c>
      <c r="F226" s="51" t="s">
        <v>55</v>
      </c>
      <c r="G226" s="51" t="s">
        <v>36</v>
      </c>
      <c r="H226" s="51" t="s">
        <v>56</v>
      </c>
      <c r="I226" s="51" t="s">
        <v>57</v>
      </c>
      <c r="J226" s="51"/>
      <c r="R226" s="34" t="s">
        <v>48</v>
      </c>
      <c r="S226" s="261" t="s">
        <v>76</v>
      </c>
      <c r="T226" s="262"/>
      <c r="U226" s="99" t="s">
        <v>36</v>
      </c>
      <c r="V226" s="37" t="s">
        <v>17</v>
      </c>
      <c r="W226" s="106" t="s">
        <v>45</v>
      </c>
      <c r="X226" s="38" t="s">
        <v>46</v>
      </c>
      <c r="Y226" s="35" t="s">
        <v>18</v>
      </c>
      <c r="Z226" s="24"/>
      <c r="AA226" s="24"/>
      <c r="AB226" s="24"/>
      <c r="AC226" s="22">
        <f t="shared" si="160"/>
        <v>0</v>
      </c>
      <c r="AD226" s="22">
        <f t="shared" si="161"/>
        <v>0</v>
      </c>
      <c r="AE226" s="22">
        <f t="shared" si="162"/>
        <v>0</v>
      </c>
      <c r="AF226" s="22">
        <f t="shared" si="163"/>
        <v>0</v>
      </c>
      <c r="AH226" s="33">
        <f>基本情報!B232</f>
        <v>0</v>
      </c>
      <c r="AI226" s="33">
        <f>基本情報!A232</f>
        <v>0</v>
      </c>
      <c r="AJ226" s="33"/>
      <c r="AK226" s="33">
        <f>基本情報!B232</f>
        <v>0</v>
      </c>
      <c r="AL226" s="48">
        <f>基本情報!C232</f>
        <v>0</v>
      </c>
      <c r="AM226" s="33"/>
      <c r="AN226" s="33">
        <f>基本情報!B232</f>
        <v>0</v>
      </c>
      <c r="AO226" s="48">
        <f>基本情報!D232</f>
        <v>0</v>
      </c>
    </row>
    <row r="227" spans="1:41" s="22" customFormat="1" ht="21" customHeight="1" thickTop="1">
      <c r="A227" s="47"/>
      <c r="B227" s="60">
        <f>基本情報!$B$5</f>
        <v>0</v>
      </c>
      <c r="C227" s="61">
        <f t="shared" ref="C227:C232" si="173">IF(U227&gt;0,"A",0)</f>
        <v>0</v>
      </c>
      <c r="D227" s="61">
        <f>S224</f>
        <v>0</v>
      </c>
      <c r="E227" s="61">
        <f>T224</f>
        <v>0</v>
      </c>
      <c r="F227" s="61" t="str">
        <f t="shared" ref="F227:F232" si="174">R227</f>
        <v/>
      </c>
      <c r="G227" s="61">
        <f t="shared" ref="G227:G232" si="175">U227</f>
        <v>0</v>
      </c>
      <c r="H227" s="62">
        <f t="shared" ref="H227:H232" si="176">W227</f>
        <v>0</v>
      </c>
      <c r="I227" s="63">
        <f>V233</f>
        <v>0</v>
      </c>
      <c r="J227" s="63"/>
      <c r="P227" s="22">
        <f>S224</f>
        <v>0</v>
      </c>
      <c r="Q227" s="22">
        <f>T224</f>
        <v>0</v>
      </c>
      <c r="R227" s="97" t="str">
        <f t="shared" ref="R227:R232" si="177">IF(S227&lt;&gt;0,VLOOKUP(S227,$AH$15:$AI$21,2),"")</f>
        <v/>
      </c>
      <c r="S227" s="265"/>
      <c r="T227" s="266"/>
      <c r="U227" s="101"/>
      <c r="V227" s="104" t="str">
        <f t="shared" ref="V227:V232" si="178">IF(S227&lt;&gt;0,VLOOKUP(S227,$AK$15:$AL$21,2),"")</f>
        <v/>
      </c>
      <c r="W227" s="107"/>
      <c r="X227" s="104" t="str">
        <f t="shared" ref="X227:X232" si="179">IF(S227&lt;&gt;0,VLOOKUP(S227,$AN$15:$AO$21,2),"")</f>
        <v/>
      </c>
      <c r="Y227" s="39" t="str">
        <f t="shared" ref="Y227:Y232" si="180">IF(U227&gt;0,U227*V227+W227*X227,"")</f>
        <v/>
      </c>
      <c r="Z227" s="40"/>
      <c r="AA227" s="40"/>
      <c r="AB227" s="40"/>
      <c r="AC227" s="22">
        <f t="shared" si="160"/>
        <v>0</v>
      </c>
      <c r="AD227" s="22">
        <f t="shared" si="161"/>
        <v>0</v>
      </c>
      <c r="AE227" s="22">
        <f t="shared" si="162"/>
        <v>0</v>
      </c>
      <c r="AF227" s="22">
        <f t="shared" si="163"/>
        <v>0</v>
      </c>
      <c r="AH227" s="33">
        <f>基本情報!B233</f>
        <v>0</v>
      </c>
      <c r="AI227" s="33">
        <f>基本情報!A233</f>
        <v>0</v>
      </c>
      <c r="AJ227" s="33"/>
      <c r="AK227" s="33">
        <f>基本情報!B233</f>
        <v>0</v>
      </c>
      <c r="AL227" s="48">
        <f>基本情報!C233</f>
        <v>0</v>
      </c>
      <c r="AM227" s="33"/>
      <c r="AN227" s="33">
        <f>基本情報!B233</f>
        <v>0</v>
      </c>
      <c r="AO227" s="48">
        <f>基本情報!D233</f>
        <v>0</v>
      </c>
    </row>
    <row r="228" spans="1:41" s="22" customFormat="1" ht="21" customHeight="1">
      <c r="A228" s="47"/>
      <c r="B228" s="60">
        <f>基本情報!$B$5</f>
        <v>0</v>
      </c>
      <c r="C228" s="61">
        <f t="shared" si="173"/>
        <v>0</v>
      </c>
      <c r="D228" s="61">
        <f>S224</f>
        <v>0</v>
      </c>
      <c r="E228" s="61">
        <f>T224</f>
        <v>0</v>
      </c>
      <c r="F228" s="61" t="str">
        <f t="shared" si="174"/>
        <v/>
      </c>
      <c r="G228" s="61">
        <f t="shared" si="175"/>
        <v>0</v>
      </c>
      <c r="H228" s="62">
        <f t="shared" si="176"/>
        <v>0</v>
      </c>
      <c r="I228" s="61"/>
      <c r="J228" s="61"/>
      <c r="N228" s="22" t="str">
        <f t="shared" ref="N228:N234" si="181">R228</f>
        <v/>
      </c>
      <c r="P228" s="22">
        <f>S224</f>
        <v>0</v>
      </c>
      <c r="Q228" s="22">
        <f>T224</f>
        <v>0</v>
      </c>
      <c r="R228" s="97" t="str">
        <f t="shared" si="177"/>
        <v/>
      </c>
      <c r="S228" s="263"/>
      <c r="T228" s="264"/>
      <c r="U228" s="102"/>
      <c r="V228" s="104" t="str">
        <f t="shared" si="178"/>
        <v/>
      </c>
      <c r="W228" s="108"/>
      <c r="X228" s="104" t="str">
        <f t="shared" si="179"/>
        <v/>
      </c>
      <c r="Y228" s="39" t="str">
        <f t="shared" si="180"/>
        <v/>
      </c>
      <c r="Z228" s="40"/>
      <c r="AA228" s="40"/>
      <c r="AB228" s="40"/>
      <c r="AC228" s="22">
        <f t="shared" si="160"/>
        <v>0</v>
      </c>
      <c r="AD228" s="22">
        <f t="shared" si="161"/>
        <v>0</v>
      </c>
      <c r="AE228" s="22">
        <f t="shared" si="162"/>
        <v>0</v>
      </c>
      <c r="AF228" s="22">
        <f t="shared" si="163"/>
        <v>0</v>
      </c>
      <c r="AH228" s="33">
        <f>基本情報!B234</f>
        <v>0</v>
      </c>
      <c r="AI228" s="33">
        <f>基本情報!A234</f>
        <v>0</v>
      </c>
      <c r="AJ228" s="33"/>
      <c r="AK228" s="33">
        <f>基本情報!B234</f>
        <v>0</v>
      </c>
      <c r="AL228" s="48">
        <f>基本情報!C234</f>
        <v>0</v>
      </c>
      <c r="AM228" s="33"/>
      <c r="AN228" s="33">
        <f>基本情報!B234</f>
        <v>0</v>
      </c>
      <c r="AO228" s="48">
        <f>基本情報!D234</f>
        <v>0</v>
      </c>
    </row>
    <row r="229" spans="1:41" s="22" customFormat="1" ht="21" customHeight="1">
      <c r="A229" s="47"/>
      <c r="B229" s="60">
        <f>基本情報!$B$5</f>
        <v>0</v>
      </c>
      <c r="C229" s="61">
        <f t="shared" si="173"/>
        <v>0</v>
      </c>
      <c r="D229" s="61">
        <f>S224</f>
        <v>0</v>
      </c>
      <c r="E229" s="61">
        <f>T224</f>
        <v>0</v>
      </c>
      <c r="F229" s="61" t="str">
        <f t="shared" si="174"/>
        <v/>
      </c>
      <c r="G229" s="61">
        <f t="shared" si="175"/>
        <v>0</v>
      </c>
      <c r="H229" s="62">
        <f t="shared" si="176"/>
        <v>0</v>
      </c>
      <c r="I229" s="61"/>
      <c r="J229" s="61"/>
      <c r="N229" s="22" t="str">
        <f t="shared" si="181"/>
        <v/>
      </c>
      <c r="P229" s="22">
        <f>S224</f>
        <v>0</v>
      </c>
      <c r="Q229" s="22">
        <f>T224</f>
        <v>0</v>
      </c>
      <c r="R229" s="97" t="str">
        <f t="shared" si="177"/>
        <v/>
      </c>
      <c r="S229" s="263"/>
      <c r="T229" s="264"/>
      <c r="U229" s="102"/>
      <c r="V229" s="104" t="str">
        <f t="shared" si="178"/>
        <v/>
      </c>
      <c r="W229" s="108"/>
      <c r="X229" s="104" t="str">
        <f t="shared" si="179"/>
        <v/>
      </c>
      <c r="Y229" s="39" t="str">
        <f t="shared" si="180"/>
        <v/>
      </c>
      <c r="Z229" s="40"/>
      <c r="AA229" s="40"/>
      <c r="AB229" s="40"/>
      <c r="AC229" s="22">
        <f t="shared" si="160"/>
        <v>0</v>
      </c>
      <c r="AD229" s="22">
        <f t="shared" si="161"/>
        <v>0</v>
      </c>
      <c r="AE229" s="22">
        <f t="shared" si="162"/>
        <v>0</v>
      </c>
      <c r="AF229" s="22">
        <f t="shared" si="163"/>
        <v>0</v>
      </c>
      <c r="AH229" s="33">
        <f>基本情報!B235</f>
        <v>0</v>
      </c>
      <c r="AI229" s="33">
        <f>基本情報!A235</f>
        <v>0</v>
      </c>
      <c r="AJ229" s="33"/>
      <c r="AK229" s="33">
        <f>基本情報!B235</f>
        <v>0</v>
      </c>
      <c r="AL229" s="48">
        <f>基本情報!C235</f>
        <v>0</v>
      </c>
      <c r="AM229" s="33"/>
      <c r="AN229" s="33">
        <f>基本情報!B235</f>
        <v>0</v>
      </c>
      <c r="AO229" s="48">
        <f>基本情報!D235</f>
        <v>0</v>
      </c>
    </row>
    <row r="230" spans="1:41" s="22" customFormat="1" ht="21" customHeight="1">
      <c r="A230" s="47"/>
      <c r="B230" s="60">
        <f>基本情報!$B$5</f>
        <v>0</v>
      </c>
      <c r="C230" s="61">
        <f t="shared" si="173"/>
        <v>0</v>
      </c>
      <c r="D230" s="61">
        <f>S224</f>
        <v>0</v>
      </c>
      <c r="E230" s="61">
        <f>T224</f>
        <v>0</v>
      </c>
      <c r="F230" s="61" t="str">
        <f t="shared" si="174"/>
        <v/>
      </c>
      <c r="G230" s="61">
        <f t="shared" si="175"/>
        <v>0</v>
      </c>
      <c r="H230" s="62">
        <f t="shared" si="176"/>
        <v>0</v>
      </c>
      <c r="I230" s="61"/>
      <c r="J230" s="61"/>
      <c r="N230" s="22" t="str">
        <f t="shared" si="181"/>
        <v/>
      </c>
      <c r="P230" s="22">
        <f>S224</f>
        <v>0</v>
      </c>
      <c r="Q230" s="22">
        <f>T224</f>
        <v>0</v>
      </c>
      <c r="R230" s="97" t="str">
        <f t="shared" si="177"/>
        <v/>
      </c>
      <c r="S230" s="263"/>
      <c r="T230" s="264"/>
      <c r="U230" s="102"/>
      <c r="V230" s="104" t="str">
        <f t="shared" si="178"/>
        <v/>
      </c>
      <c r="W230" s="108"/>
      <c r="X230" s="104" t="str">
        <f t="shared" si="179"/>
        <v/>
      </c>
      <c r="Y230" s="39" t="str">
        <f t="shared" si="180"/>
        <v/>
      </c>
      <c r="Z230" s="40"/>
      <c r="AA230" s="40"/>
      <c r="AB230" s="40"/>
      <c r="AC230" s="22">
        <f t="shared" si="160"/>
        <v>0</v>
      </c>
      <c r="AD230" s="22">
        <f t="shared" si="161"/>
        <v>0</v>
      </c>
      <c r="AE230" s="22">
        <f t="shared" si="162"/>
        <v>0</v>
      </c>
      <c r="AF230" s="22">
        <f t="shared" si="163"/>
        <v>0</v>
      </c>
      <c r="AH230" s="33"/>
      <c r="AI230" s="33"/>
      <c r="AJ230" s="33"/>
      <c r="AK230" s="33"/>
      <c r="AL230" s="48"/>
      <c r="AM230" s="33"/>
      <c r="AN230" s="33"/>
      <c r="AO230" s="48"/>
    </row>
    <row r="231" spans="1:41" s="22" customFormat="1" ht="21" customHeight="1">
      <c r="A231" s="47"/>
      <c r="B231" s="60">
        <f>基本情報!$B$5</f>
        <v>0</v>
      </c>
      <c r="C231" s="61">
        <f t="shared" si="173"/>
        <v>0</v>
      </c>
      <c r="D231" s="61">
        <f>S224</f>
        <v>0</v>
      </c>
      <c r="E231" s="61">
        <f>T224</f>
        <v>0</v>
      </c>
      <c r="F231" s="61" t="str">
        <f t="shared" si="174"/>
        <v/>
      </c>
      <c r="G231" s="61">
        <f t="shared" si="175"/>
        <v>0</v>
      </c>
      <c r="H231" s="62">
        <f t="shared" si="176"/>
        <v>0</v>
      </c>
      <c r="I231" s="61"/>
      <c r="J231" s="61"/>
      <c r="N231" s="22" t="str">
        <f t="shared" si="181"/>
        <v/>
      </c>
      <c r="P231" s="22">
        <f>S224</f>
        <v>0</v>
      </c>
      <c r="Q231" s="22">
        <f>T224</f>
        <v>0</v>
      </c>
      <c r="R231" s="97" t="str">
        <f t="shared" si="177"/>
        <v/>
      </c>
      <c r="S231" s="263"/>
      <c r="T231" s="264"/>
      <c r="U231" s="102"/>
      <c r="V231" s="104" t="str">
        <f t="shared" si="178"/>
        <v/>
      </c>
      <c r="W231" s="108"/>
      <c r="X231" s="104" t="str">
        <f t="shared" si="179"/>
        <v/>
      </c>
      <c r="Y231" s="39" t="str">
        <f t="shared" si="180"/>
        <v/>
      </c>
      <c r="Z231" s="40"/>
      <c r="AA231" s="40"/>
      <c r="AB231" s="40"/>
      <c r="AC231" s="22">
        <f t="shared" si="160"/>
        <v>0</v>
      </c>
      <c r="AD231" s="22">
        <f t="shared" si="161"/>
        <v>0</v>
      </c>
      <c r="AE231" s="22">
        <f t="shared" si="162"/>
        <v>0</v>
      </c>
      <c r="AF231" s="22">
        <f t="shared" si="163"/>
        <v>0</v>
      </c>
      <c r="AH231" s="33"/>
      <c r="AI231" s="33"/>
      <c r="AJ231" s="33"/>
      <c r="AK231" s="33"/>
      <c r="AL231" s="48"/>
      <c r="AM231" s="33"/>
      <c r="AN231" s="33"/>
      <c r="AO231" s="33"/>
    </row>
    <row r="232" spans="1:41" s="22" customFormat="1" ht="21" customHeight="1" thickBot="1">
      <c r="A232" s="47"/>
      <c r="B232" s="60">
        <f>基本情報!$B$5</f>
        <v>0</v>
      </c>
      <c r="C232" s="61">
        <f t="shared" si="173"/>
        <v>0</v>
      </c>
      <c r="D232" s="61">
        <f>S224</f>
        <v>0</v>
      </c>
      <c r="E232" s="61">
        <f>T224</f>
        <v>0</v>
      </c>
      <c r="F232" s="61" t="str">
        <f t="shared" si="174"/>
        <v/>
      </c>
      <c r="G232" s="61">
        <f t="shared" si="175"/>
        <v>0</v>
      </c>
      <c r="H232" s="62">
        <f t="shared" si="176"/>
        <v>0</v>
      </c>
      <c r="I232" s="61"/>
      <c r="J232" s="61"/>
      <c r="K232" s="22">
        <f>IF(Y233&gt;0,1,0)</f>
        <v>0</v>
      </c>
      <c r="L232" s="22">
        <f>IF(R222&gt;0,1,0)</f>
        <v>1</v>
      </c>
      <c r="N232" s="22" t="str">
        <f t="shared" si="181"/>
        <v/>
      </c>
      <c r="P232" s="22">
        <f>S224</f>
        <v>0</v>
      </c>
      <c r="Q232" s="22">
        <f>T224</f>
        <v>0</v>
      </c>
      <c r="R232" s="98" t="str">
        <f t="shared" si="177"/>
        <v/>
      </c>
      <c r="S232" s="277"/>
      <c r="T232" s="278"/>
      <c r="U232" s="103"/>
      <c r="V232" s="105" t="str">
        <f t="shared" si="178"/>
        <v/>
      </c>
      <c r="W232" s="109"/>
      <c r="X232" s="105" t="str">
        <f t="shared" si="179"/>
        <v/>
      </c>
      <c r="Y232" s="42" t="str">
        <f t="shared" si="180"/>
        <v/>
      </c>
      <c r="Z232" s="40"/>
      <c r="AA232" s="40"/>
      <c r="AB232" s="40"/>
      <c r="AC232" s="22">
        <f t="shared" si="160"/>
        <v>0</v>
      </c>
      <c r="AD232" s="22">
        <f t="shared" si="161"/>
        <v>0</v>
      </c>
      <c r="AE232" s="22">
        <f t="shared" si="162"/>
        <v>1</v>
      </c>
      <c r="AF232" s="22">
        <f t="shared" si="163"/>
        <v>0</v>
      </c>
      <c r="AH232" s="33"/>
      <c r="AI232" s="33"/>
      <c r="AJ232" s="33"/>
      <c r="AK232" s="33"/>
      <c r="AL232" s="48"/>
      <c r="AM232" s="33"/>
      <c r="AN232" s="33"/>
      <c r="AO232" s="33"/>
    </row>
    <row r="233" spans="1:41" s="22" customFormat="1" ht="21" customHeight="1" thickTop="1" thickBot="1">
      <c r="A233" s="47"/>
      <c r="B233" s="60"/>
      <c r="C233" s="61"/>
      <c r="D233" s="61"/>
      <c r="E233" s="61"/>
      <c r="F233" s="61"/>
      <c r="G233" s="61"/>
      <c r="H233" s="62"/>
      <c r="I233" s="61"/>
      <c r="J233" s="61"/>
      <c r="M233" s="43">
        <f>Y233</f>
        <v>0</v>
      </c>
      <c r="N233" s="22" t="str">
        <f t="shared" si="181"/>
        <v>合計金額</v>
      </c>
      <c r="R233" s="23" t="s">
        <v>25</v>
      </c>
      <c r="S233" s="100">
        <f>SUM(Y227:Y232)</f>
        <v>0</v>
      </c>
      <c r="T233" s="283" t="s">
        <v>26</v>
      </c>
      <c r="U233" s="284"/>
      <c r="V233" s="110"/>
      <c r="W233" s="279" t="s">
        <v>27</v>
      </c>
      <c r="X233" s="240"/>
      <c r="Y233" s="44">
        <f>S233-V233</f>
        <v>0</v>
      </c>
      <c r="Z233" s="25"/>
      <c r="AA233" s="25"/>
      <c r="AB233" s="25"/>
      <c r="AC233" s="22">
        <f t="shared" si="160"/>
        <v>0</v>
      </c>
      <c r="AD233" s="22">
        <f t="shared" si="161"/>
        <v>0</v>
      </c>
      <c r="AE233" s="22">
        <f t="shared" si="162"/>
        <v>0</v>
      </c>
      <c r="AF233" s="22">
        <f t="shared" si="163"/>
        <v>0</v>
      </c>
    </row>
    <row r="234" spans="1:41" s="22" customFormat="1" ht="21" customHeight="1" thickBot="1">
      <c r="A234" s="47"/>
      <c r="B234" s="60"/>
      <c r="C234" s="61"/>
      <c r="D234" s="61"/>
      <c r="E234" s="61"/>
      <c r="F234" s="61"/>
      <c r="G234" s="61"/>
      <c r="H234" s="62"/>
      <c r="I234" s="61"/>
      <c r="J234" s="61"/>
      <c r="N234" s="22">
        <f t="shared" si="181"/>
        <v>0</v>
      </c>
      <c r="Q234" s="45"/>
      <c r="R234" s="45"/>
      <c r="W234" s="24"/>
      <c r="X234" s="24"/>
      <c r="Y234" s="25"/>
      <c r="Z234" s="25"/>
      <c r="AA234" s="25"/>
      <c r="AB234" s="25"/>
      <c r="AC234" s="22">
        <f t="shared" si="160"/>
        <v>0</v>
      </c>
      <c r="AD234" s="22">
        <f t="shared" si="161"/>
        <v>0</v>
      </c>
      <c r="AE234" s="22">
        <f t="shared" si="162"/>
        <v>0</v>
      </c>
      <c r="AF234" s="22">
        <f t="shared" si="163"/>
        <v>0</v>
      </c>
    </row>
    <row r="235" spans="1:41" s="22" customFormat="1" ht="21" customHeight="1">
      <c r="A235" s="47"/>
      <c r="B235" s="54"/>
      <c r="C235" s="53"/>
      <c r="D235" s="53"/>
      <c r="E235" s="53"/>
      <c r="F235" s="53"/>
      <c r="G235" s="53"/>
      <c r="H235" s="53"/>
      <c r="I235" s="53"/>
      <c r="J235" s="53"/>
      <c r="K235" s="25"/>
      <c r="L235" s="25"/>
      <c r="M235" s="25"/>
      <c r="N235" s="25"/>
      <c r="O235" s="25"/>
      <c r="P235" s="24"/>
      <c r="Q235" s="24"/>
      <c r="R235" s="273" t="s">
        <v>28</v>
      </c>
      <c r="S235" s="274"/>
      <c r="T235" s="274"/>
      <c r="U235" s="275"/>
      <c r="V235" s="267" t="s">
        <v>47</v>
      </c>
      <c r="W235" s="232"/>
      <c r="X235" s="269" t="s">
        <v>16</v>
      </c>
      <c r="Y235" s="270"/>
      <c r="Z235" s="24"/>
      <c r="AA235" s="24"/>
      <c r="AB235" s="24"/>
      <c r="AC235" s="22">
        <f t="shared" si="160"/>
        <v>0</v>
      </c>
      <c r="AD235" s="22">
        <f t="shared" si="161"/>
        <v>0</v>
      </c>
      <c r="AE235" s="22">
        <f t="shared" si="162"/>
        <v>0</v>
      </c>
      <c r="AF235" s="22">
        <f t="shared" si="163"/>
        <v>0</v>
      </c>
      <c r="AH235" s="33">
        <f>基本情報!B241</f>
        <v>0</v>
      </c>
      <c r="AI235" s="33">
        <f>基本情報!A241</f>
        <v>0</v>
      </c>
      <c r="AJ235" s="33"/>
      <c r="AK235" s="33">
        <f>AH235</f>
        <v>0</v>
      </c>
      <c r="AL235" s="33">
        <f>基本情報!C241</f>
        <v>0</v>
      </c>
      <c r="AM235" s="33"/>
      <c r="AN235" s="33">
        <f>AK235</f>
        <v>0</v>
      </c>
      <c r="AO235" s="33">
        <f>基本情報!D241</f>
        <v>0</v>
      </c>
    </row>
    <row r="236" spans="1:41" s="22" customFormat="1" ht="21" customHeight="1" thickBot="1">
      <c r="A236" s="47"/>
      <c r="B236" s="54"/>
      <c r="C236" s="53"/>
      <c r="D236" s="53"/>
      <c r="E236" s="53"/>
      <c r="F236" s="53"/>
      <c r="G236" s="53"/>
      <c r="H236" s="53"/>
      <c r="I236" s="53"/>
      <c r="J236" s="53"/>
      <c r="K236" s="25"/>
      <c r="L236" s="25"/>
      <c r="M236" s="25"/>
      <c r="N236" s="25"/>
      <c r="O236" s="25"/>
      <c r="P236" s="24"/>
      <c r="Q236" s="24"/>
      <c r="R236" s="115" t="s">
        <v>51</v>
      </c>
      <c r="S236" s="111" t="s">
        <v>79</v>
      </c>
      <c r="T236" s="281" t="s">
        <v>29</v>
      </c>
      <c r="U236" s="282"/>
      <c r="V236" s="280"/>
      <c r="W236" s="280"/>
      <c r="X236" s="111" t="s">
        <v>37</v>
      </c>
      <c r="Y236" s="114" t="s">
        <v>38</v>
      </c>
      <c r="Z236" s="25"/>
      <c r="AA236" s="25"/>
      <c r="AB236" s="25"/>
      <c r="AC236" s="22">
        <f t="shared" si="160"/>
        <v>0</v>
      </c>
      <c r="AD236" s="22">
        <f t="shared" si="161"/>
        <v>0</v>
      </c>
      <c r="AE236" s="22">
        <f t="shared" si="162"/>
        <v>0</v>
      </c>
      <c r="AF236" s="22">
        <f t="shared" si="163"/>
        <v>0</v>
      </c>
      <c r="AH236" s="33">
        <f>基本情報!B242</f>
        <v>0</v>
      </c>
      <c r="AI236" s="33">
        <f>基本情報!A242</f>
        <v>0</v>
      </c>
      <c r="AJ236" s="33"/>
      <c r="AK236" s="33">
        <f>基本情報!B242</f>
        <v>0</v>
      </c>
      <c r="AL236" s="48">
        <f>基本情報!C242</f>
        <v>0</v>
      </c>
      <c r="AM236" s="33"/>
      <c r="AN236" s="33">
        <f>基本情報!B242</f>
        <v>0</v>
      </c>
      <c r="AO236" s="48">
        <f>基本情報!D242</f>
        <v>0</v>
      </c>
    </row>
    <row r="237" spans="1:41" s="22" customFormat="1" ht="21" customHeight="1" thickTop="1" thickBot="1">
      <c r="A237" s="126"/>
      <c r="B237" s="54"/>
      <c r="C237" s="53"/>
      <c r="D237" s="53"/>
      <c r="E237" s="53"/>
      <c r="F237" s="53"/>
      <c r="G237" s="53"/>
      <c r="H237" s="53"/>
      <c r="I237" s="53"/>
      <c r="J237" s="53"/>
      <c r="K237" s="25"/>
      <c r="L237" s="25"/>
      <c r="M237" s="36"/>
      <c r="N237" s="36"/>
      <c r="O237" s="36"/>
      <c r="P237" s="36"/>
      <c r="Q237" s="36"/>
      <c r="R237" s="112">
        <v>18</v>
      </c>
      <c r="S237" s="94"/>
      <c r="T237" s="271"/>
      <c r="U237" s="272"/>
      <c r="V237" s="276"/>
      <c r="W237" s="276"/>
      <c r="X237" s="95"/>
      <c r="Y237" s="96"/>
      <c r="Z237" s="113"/>
      <c r="AA237" s="25"/>
      <c r="AB237" s="25"/>
      <c r="AC237" s="22">
        <f t="shared" si="160"/>
        <v>0</v>
      </c>
      <c r="AD237" s="22">
        <f t="shared" si="161"/>
        <v>0</v>
      </c>
      <c r="AE237" s="22">
        <f t="shared" si="162"/>
        <v>0</v>
      </c>
      <c r="AF237" s="22">
        <f t="shared" si="163"/>
        <v>0</v>
      </c>
      <c r="AH237" s="33">
        <f>基本情報!B243</f>
        <v>0</v>
      </c>
      <c r="AI237" s="33">
        <f>基本情報!A243</f>
        <v>0</v>
      </c>
      <c r="AJ237" s="33"/>
      <c r="AK237" s="33">
        <f>基本情報!B243</f>
        <v>0</v>
      </c>
      <c r="AL237" s="48">
        <f>基本情報!C243</f>
        <v>0</v>
      </c>
      <c r="AM237" s="33"/>
      <c r="AN237" s="33">
        <f>基本情報!B243</f>
        <v>0</v>
      </c>
      <c r="AO237" s="48">
        <f>基本情報!D243</f>
        <v>0</v>
      </c>
    </row>
    <row r="238" spans="1:41" s="22" customFormat="1" ht="21" customHeight="1" thickTop="1">
      <c r="A238" s="47"/>
      <c r="B238" s="54"/>
      <c r="C238" s="51"/>
      <c r="D238" s="51"/>
      <c r="E238" s="51"/>
      <c r="F238" s="51"/>
      <c r="G238" s="51"/>
      <c r="H238" s="51"/>
      <c r="I238" s="51"/>
      <c r="J238" s="51"/>
      <c r="R238" s="258" t="s">
        <v>19</v>
      </c>
      <c r="S238" s="259"/>
      <c r="T238" s="259"/>
      <c r="U238" s="259"/>
      <c r="V238" s="259"/>
      <c r="W238" s="259"/>
      <c r="X238" s="259"/>
      <c r="Y238" s="260"/>
      <c r="Z238" s="24"/>
      <c r="AA238" s="24"/>
      <c r="AB238" s="24"/>
      <c r="AC238" s="22">
        <f t="shared" si="160"/>
        <v>0</v>
      </c>
      <c r="AD238" s="22">
        <f t="shared" si="161"/>
        <v>0</v>
      </c>
      <c r="AE238" s="22">
        <f t="shared" si="162"/>
        <v>0</v>
      </c>
      <c r="AF238" s="22">
        <f t="shared" si="163"/>
        <v>0</v>
      </c>
      <c r="AH238" s="33">
        <f>基本情報!B244</f>
        <v>0</v>
      </c>
      <c r="AI238" s="33">
        <f>基本情報!A244</f>
        <v>0</v>
      </c>
      <c r="AJ238" s="33"/>
      <c r="AK238" s="33">
        <f>基本情報!B244</f>
        <v>0</v>
      </c>
      <c r="AL238" s="48">
        <f>基本情報!C244</f>
        <v>0</v>
      </c>
      <c r="AM238" s="33"/>
      <c r="AN238" s="33">
        <f>基本情報!B244</f>
        <v>0</v>
      </c>
      <c r="AO238" s="48">
        <f>基本情報!D244</f>
        <v>0</v>
      </c>
    </row>
    <row r="239" spans="1:41" s="22" customFormat="1" ht="21" customHeight="1" thickBot="1">
      <c r="A239" s="47"/>
      <c r="B239" s="54" t="s">
        <v>58</v>
      </c>
      <c r="C239" s="51" t="s">
        <v>52</v>
      </c>
      <c r="D239" s="51" t="s">
        <v>53</v>
      </c>
      <c r="E239" s="51" t="s">
        <v>54</v>
      </c>
      <c r="F239" s="51" t="s">
        <v>55</v>
      </c>
      <c r="G239" s="51" t="s">
        <v>36</v>
      </c>
      <c r="H239" s="51" t="s">
        <v>56</v>
      </c>
      <c r="I239" s="51" t="s">
        <v>57</v>
      </c>
      <c r="J239" s="51"/>
      <c r="R239" s="34" t="s">
        <v>48</v>
      </c>
      <c r="S239" s="261" t="s">
        <v>76</v>
      </c>
      <c r="T239" s="262"/>
      <c r="U239" s="99" t="s">
        <v>36</v>
      </c>
      <c r="V239" s="37" t="s">
        <v>17</v>
      </c>
      <c r="W239" s="106" t="s">
        <v>45</v>
      </c>
      <c r="X239" s="38" t="s">
        <v>46</v>
      </c>
      <c r="Y239" s="35" t="s">
        <v>18</v>
      </c>
      <c r="Z239" s="24"/>
      <c r="AA239" s="24"/>
      <c r="AB239" s="24"/>
      <c r="AC239" s="22">
        <f t="shared" si="160"/>
        <v>0</v>
      </c>
      <c r="AD239" s="22">
        <f t="shared" si="161"/>
        <v>0</v>
      </c>
      <c r="AE239" s="22">
        <f t="shared" si="162"/>
        <v>0</v>
      </c>
      <c r="AF239" s="22">
        <f t="shared" si="163"/>
        <v>0</v>
      </c>
      <c r="AH239" s="33">
        <f>基本情報!B245</f>
        <v>0</v>
      </c>
      <c r="AI239" s="33">
        <f>基本情報!A245</f>
        <v>0</v>
      </c>
      <c r="AJ239" s="33"/>
      <c r="AK239" s="33">
        <f>基本情報!B245</f>
        <v>0</v>
      </c>
      <c r="AL239" s="48">
        <f>基本情報!C245</f>
        <v>0</v>
      </c>
      <c r="AM239" s="33"/>
      <c r="AN239" s="33">
        <f>基本情報!B245</f>
        <v>0</v>
      </c>
      <c r="AO239" s="48">
        <f>基本情報!D245</f>
        <v>0</v>
      </c>
    </row>
    <row r="240" spans="1:41" s="22" customFormat="1" ht="21" customHeight="1" thickTop="1">
      <c r="A240" s="47"/>
      <c r="B240" s="60">
        <f>基本情報!$B$5</f>
        <v>0</v>
      </c>
      <c r="C240" s="61">
        <f t="shared" ref="C240:C245" si="182">IF(U240&gt;0,"A",0)</f>
        <v>0</v>
      </c>
      <c r="D240" s="61">
        <f>S237</f>
        <v>0</v>
      </c>
      <c r="E240" s="61">
        <f>T237</f>
        <v>0</v>
      </c>
      <c r="F240" s="61" t="str">
        <f t="shared" ref="F240:F245" si="183">R240</f>
        <v/>
      </c>
      <c r="G240" s="61">
        <f t="shared" ref="G240:G245" si="184">U240</f>
        <v>0</v>
      </c>
      <c r="H240" s="62">
        <f t="shared" ref="H240:H245" si="185">W240</f>
        <v>0</v>
      </c>
      <c r="I240" s="63">
        <f>V246</f>
        <v>0</v>
      </c>
      <c r="J240" s="63"/>
      <c r="P240" s="22">
        <f>S237</f>
        <v>0</v>
      </c>
      <c r="Q240" s="22">
        <f>T237</f>
        <v>0</v>
      </c>
      <c r="R240" s="97" t="str">
        <f t="shared" ref="R240:R245" si="186">IF(S240&lt;&gt;0,VLOOKUP(S240,$AH$15:$AI$21,2),"")</f>
        <v/>
      </c>
      <c r="S240" s="265"/>
      <c r="T240" s="266"/>
      <c r="U240" s="101"/>
      <c r="V240" s="104" t="str">
        <f t="shared" ref="V240:V245" si="187">IF(S240&lt;&gt;0,VLOOKUP(S240,$AK$15:$AL$21,2),"")</f>
        <v/>
      </c>
      <c r="W240" s="107"/>
      <c r="X240" s="104" t="str">
        <f t="shared" ref="X240:X245" si="188">IF(S240&lt;&gt;0,VLOOKUP(S240,$AN$15:$AO$21,2),"")</f>
        <v/>
      </c>
      <c r="Y240" s="39" t="str">
        <f t="shared" ref="Y240:Y245" si="189">IF(U240&gt;0,U240*V240+W240*X240,"")</f>
        <v/>
      </c>
      <c r="Z240" s="40"/>
      <c r="AA240" s="40"/>
      <c r="AB240" s="40"/>
      <c r="AC240" s="22">
        <f t="shared" si="160"/>
        <v>0</v>
      </c>
      <c r="AD240" s="22">
        <f t="shared" si="161"/>
        <v>0</v>
      </c>
      <c r="AE240" s="22">
        <f t="shared" si="162"/>
        <v>0</v>
      </c>
      <c r="AF240" s="22">
        <f t="shared" si="163"/>
        <v>0</v>
      </c>
      <c r="AH240" s="33">
        <f>基本情報!B246</f>
        <v>0</v>
      </c>
      <c r="AI240" s="33">
        <f>基本情報!A246</f>
        <v>0</v>
      </c>
      <c r="AJ240" s="33"/>
      <c r="AK240" s="33">
        <f>基本情報!B246</f>
        <v>0</v>
      </c>
      <c r="AL240" s="48">
        <f>基本情報!C246</f>
        <v>0</v>
      </c>
      <c r="AM240" s="33"/>
      <c r="AN240" s="33">
        <f>基本情報!B246</f>
        <v>0</v>
      </c>
      <c r="AO240" s="48">
        <f>基本情報!D246</f>
        <v>0</v>
      </c>
    </row>
    <row r="241" spans="1:41" s="22" customFormat="1" ht="21" customHeight="1">
      <c r="A241" s="47"/>
      <c r="B241" s="60">
        <f>基本情報!$B$5</f>
        <v>0</v>
      </c>
      <c r="C241" s="61">
        <f t="shared" si="182"/>
        <v>0</v>
      </c>
      <c r="D241" s="61">
        <f>S237</f>
        <v>0</v>
      </c>
      <c r="E241" s="61">
        <f>T237</f>
        <v>0</v>
      </c>
      <c r="F241" s="61" t="str">
        <f t="shared" si="183"/>
        <v/>
      </c>
      <c r="G241" s="61">
        <f t="shared" si="184"/>
        <v>0</v>
      </c>
      <c r="H241" s="62">
        <f t="shared" si="185"/>
        <v>0</v>
      </c>
      <c r="I241" s="61"/>
      <c r="J241" s="61"/>
      <c r="N241" s="22" t="str">
        <f t="shared" ref="N241:N247" si="190">R241</f>
        <v/>
      </c>
      <c r="P241" s="22">
        <f>S237</f>
        <v>0</v>
      </c>
      <c r="Q241" s="22">
        <f>T237</f>
        <v>0</v>
      </c>
      <c r="R241" s="97" t="str">
        <f t="shared" si="186"/>
        <v/>
      </c>
      <c r="S241" s="263"/>
      <c r="T241" s="264"/>
      <c r="U241" s="102"/>
      <c r="V241" s="104" t="str">
        <f t="shared" si="187"/>
        <v/>
      </c>
      <c r="W241" s="108"/>
      <c r="X241" s="104" t="str">
        <f t="shared" si="188"/>
        <v/>
      </c>
      <c r="Y241" s="39" t="str">
        <f t="shared" si="189"/>
        <v/>
      </c>
      <c r="Z241" s="40"/>
      <c r="AA241" s="40"/>
      <c r="AB241" s="40"/>
      <c r="AC241" s="22">
        <f t="shared" si="160"/>
        <v>0</v>
      </c>
      <c r="AD241" s="22">
        <f t="shared" si="161"/>
        <v>0</v>
      </c>
      <c r="AE241" s="22">
        <f t="shared" si="162"/>
        <v>0</v>
      </c>
      <c r="AF241" s="22">
        <f t="shared" si="163"/>
        <v>0</v>
      </c>
      <c r="AH241" s="33">
        <f>基本情報!B247</f>
        <v>0</v>
      </c>
      <c r="AI241" s="33">
        <f>基本情報!A247</f>
        <v>0</v>
      </c>
      <c r="AJ241" s="33"/>
      <c r="AK241" s="33">
        <f>基本情報!B247</f>
        <v>0</v>
      </c>
      <c r="AL241" s="48">
        <f>基本情報!C247</f>
        <v>0</v>
      </c>
      <c r="AM241" s="33"/>
      <c r="AN241" s="33">
        <f>基本情報!B247</f>
        <v>0</v>
      </c>
      <c r="AO241" s="48">
        <f>基本情報!D247</f>
        <v>0</v>
      </c>
    </row>
    <row r="242" spans="1:41" s="22" customFormat="1" ht="21" customHeight="1">
      <c r="A242" s="47"/>
      <c r="B242" s="60">
        <f>基本情報!$B$5</f>
        <v>0</v>
      </c>
      <c r="C242" s="61">
        <f t="shared" si="182"/>
        <v>0</v>
      </c>
      <c r="D242" s="61">
        <f>S237</f>
        <v>0</v>
      </c>
      <c r="E242" s="61">
        <f>T237</f>
        <v>0</v>
      </c>
      <c r="F242" s="61" t="str">
        <f t="shared" si="183"/>
        <v/>
      </c>
      <c r="G242" s="61">
        <f t="shared" si="184"/>
        <v>0</v>
      </c>
      <c r="H242" s="62">
        <f t="shared" si="185"/>
        <v>0</v>
      </c>
      <c r="I242" s="61"/>
      <c r="J242" s="61"/>
      <c r="N242" s="22" t="str">
        <f t="shared" si="190"/>
        <v/>
      </c>
      <c r="P242" s="22">
        <f>S237</f>
        <v>0</v>
      </c>
      <c r="Q242" s="22">
        <f>T237</f>
        <v>0</v>
      </c>
      <c r="R242" s="97" t="str">
        <f t="shared" si="186"/>
        <v/>
      </c>
      <c r="S242" s="263"/>
      <c r="T242" s="264"/>
      <c r="U242" s="102"/>
      <c r="V242" s="104" t="str">
        <f t="shared" si="187"/>
        <v/>
      </c>
      <c r="W242" s="108"/>
      <c r="X242" s="104" t="str">
        <f t="shared" si="188"/>
        <v/>
      </c>
      <c r="Y242" s="39" t="str">
        <f t="shared" si="189"/>
        <v/>
      </c>
      <c r="Z242" s="40"/>
      <c r="AA242" s="40"/>
      <c r="AB242" s="40"/>
      <c r="AC242" s="22">
        <f t="shared" si="160"/>
        <v>0</v>
      </c>
      <c r="AD242" s="22">
        <f t="shared" si="161"/>
        <v>0</v>
      </c>
      <c r="AE242" s="22">
        <f t="shared" si="162"/>
        <v>0</v>
      </c>
      <c r="AF242" s="22">
        <f t="shared" si="163"/>
        <v>0</v>
      </c>
      <c r="AH242" s="33">
        <f>基本情報!B248</f>
        <v>0</v>
      </c>
      <c r="AI242" s="33">
        <f>基本情報!A248</f>
        <v>0</v>
      </c>
      <c r="AJ242" s="33"/>
      <c r="AK242" s="33">
        <f>基本情報!B248</f>
        <v>0</v>
      </c>
      <c r="AL242" s="48">
        <f>基本情報!C248</f>
        <v>0</v>
      </c>
      <c r="AM242" s="33"/>
      <c r="AN242" s="33">
        <f>基本情報!B248</f>
        <v>0</v>
      </c>
      <c r="AO242" s="48">
        <f>基本情報!D248</f>
        <v>0</v>
      </c>
    </row>
    <row r="243" spans="1:41" s="22" customFormat="1" ht="21" customHeight="1">
      <c r="A243" s="47"/>
      <c r="B243" s="60">
        <f>基本情報!$B$5</f>
        <v>0</v>
      </c>
      <c r="C243" s="61">
        <f t="shared" si="182"/>
        <v>0</v>
      </c>
      <c r="D243" s="61">
        <f>S237</f>
        <v>0</v>
      </c>
      <c r="E243" s="61">
        <f>T237</f>
        <v>0</v>
      </c>
      <c r="F243" s="61" t="str">
        <f t="shared" si="183"/>
        <v/>
      </c>
      <c r="G243" s="61">
        <f t="shared" si="184"/>
        <v>0</v>
      </c>
      <c r="H243" s="62">
        <f t="shared" si="185"/>
        <v>0</v>
      </c>
      <c r="I243" s="61"/>
      <c r="J243" s="61"/>
      <c r="N243" s="22" t="str">
        <f t="shared" si="190"/>
        <v/>
      </c>
      <c r="P243" s="22">
        <f>S237</f>
        <v>0</v>
      </c>
      <c r="Q243" s="22">
        <f>T237</f>
        <v>0</v>
      </c>
      <c r="R243" s="97" t="str">
        <f t="shared" si="186"/>
        <v/>
      </c>
      <c r="S243" s="263"/>
      <c r="T243" s="264"/>
      <c r="U243" s="102"/>
      <c r="V243" s="104" t="str">
        <f t="shared" si="187"/>
        <v/>
      </c>
      <c r="W243" s="108"/>
      <c r="X243" s="104" t="str">
        <f t="shared" si="188"/>
        <v/>
      </c>
      <c r="Y243" s="39" t="str">
        <f t="shared" si="189"/>
        <v/>
      </c>
      <c r="Z243" s="40"/>
      <c r="AA243" s="40"/>
      <c r="AB243" s="40"/>
      <c r="AC243" s="22">
        <f t="shared" si="160"/>
        <v>0</v>
      </c>
      <c r="AD243" s="22">
        <f t="shared" si="161"/>
        <v>0</v>
      </c>
      <c r="AE243" s="22">
        <f t="shared" si="162"/>
        <v>0</v>
      </c>
      <c r="AF243" s="22">
        <f t="shared" si="163"/>
        <v>0</v>
      </c>
      <c r="AH243" s="33"/>
      <c r="AI243" s="33"/>
      <c r="AJ243" s="33"/>
      <c r="AK243" s="33"/>
      <c r="AL243" s="48"/>
      <c r="AM243" s="33"/>
      <c r="AN243" s="33"/>
      <c r="AO243" s="48"/>
    </row>
    <row r="244" spans="1:41" s="22" customFormat="1" ht="21" customHeight="1">
      <c r="A244" s="47"/>
      <c r="B244" s="60">
        <f>基本情報!$B$5</f>
        <v>0</v>
      </c>
      <c r="C244" s="61">
        <f t="shared" si="182"/>
        <v>0</v>
      </c>
      <c r="D244" s="61">
        <f>S237</f>
        <v>0</v>
      </c>
      <c r="E244" s="61">
        <f>T237</f>
        <v>0</v>
      </c>
      <c r="F244" s="61" t="str">
        <f t="shared" si="183"/>
        <v/>
      </c>
      <c r="G244" s="61">
        <f t="shared" si="184"/>
        <v>0</v>
      </c>
      <c r="H244" s="62">
        <f t="shared" si="185"/>
        <v>0</v>
      </c>
      <c r="I244" s="61"/>
      <c r="J244" s="61"/>
      <c r="N244" s="22" t="str">
        <f t="shared" si="190"/>
        <v/>
      </c>
      <c r="P244" s="22">
        <f>S237</f>
        <v>0</v>
      </c>
      <c r="Q244" s="22">
        <f>T237</f>
        <v>0</v>
      </c>
      <c r="R244" s="97" t="str">
        <f t="shared" si="186"/>
        <v/>
      </c>
      <c r="S244" s="263"/>
      <c r="T244" s="264"/>
      <c r="U244" s="102"/>
      <c r="V244" s="104" t="str">
        <f t="shared" si="187"/>
        <v/>
      </c>
      <c r="W244" s="108"/>
      <c r="X244" s="104" t="str">
        <f t="shared" si="188"/>
        <v/>
      </c>
      <c r="Y244" s="39" t="str">
        <f t="shared" si="189"/>
        <v/>
      </c>
      <c r="Z244" s="40"/>
      <c r="AA244" s="40"/>
      <c r="AB244" s="40"/>
      <c r="AC244" s="22">
        <f t="shared" si="160"/>
        <v>0</v>
      </c>
      <c r="AD244" s="22">
        <f t="shared" si="161"/>
        <v>0</v>
      </c>
      <c r="AE244" s="22">
        <f t="shared" si="162"/>
        <v>0</v>
      </c>
      <c r="AF244" s="22">
        <f t="shared" si="163"/>
        <v>0</v>
      </c>
      <c r="AH244" s="33"/>
      <c r="AI244" s="33"/>
      <c r="AJ244" s="33"/>
      <c r="AK244" s="33"/>
      <c r="AL244" s="48"/>
      <c r="AM244" s="33"/>
      <c r="AN244" s="33"/>
      <c r="AO244" s="33"/>
    </row>
    <row r="245" spans="1:41" s="22" customFormat="1" ht="21" customHeight="1" thickBot="1">
      <c r="A245" s="47"/>
      <c r="B245" s="60">
        <f>基本情報!$B$5</f>
        <v>0</v>
      </c>
      <c r="C245" s="61">
        <f t="shared" si="182"/>
        <v>0</v>
      </c>
      <c r="D245" s="61">
        <f>S237</f>
        <v>0</v>
      </c>
      <c r="E245" s="61">
        <f>T237</f>
        <v>0</v>
      </c>
      <c r="F245" s="61" t="str">
        <f t="shared" si="183"/>
        <v/>
      </c>
      <c r="G245" s="61">
        <f t="shared" si="184"/>
        <v>0</v>
      </c>
      <c r="H245" s="62">
        <f t="shared" si="185"/>
        <v>0</v>
      </c>
      <c r="I245" s="61"/>
      <c r="J245" s="61"/>
      <c r="K245" s="22">
        <f>IF(Y246&gt;0,1,0)</f>
        <v>0</v>
      </c>
      <c r="L245" s="22">
        <f>IF(R235&gt;0,1,0)</f>
        <v>1</v>
      </c>
      <c r="N245" s="22" t="str">
        <f t="shared" si="190"/>
        <v/>
      </c>
      <c r="P245" s="22">
        <f>S237</f>
        <v>0</v>
      </c>
      <c r="Q245" s="22">
        <f>T237</f>
        <v>0</v>
      </c>
      <c r="R245" s="98" t="str">
        <f t="shared" si="186"/>
        <v/>
      </c>
      <c r="S245" s="277"/>
      <c r="T245" s="278"/>
      <c r="U245" s="103"/>
      <c r="V245" s="105" t="str">
        <f t="shared" si="187"/>
        <v/>
      </c>
      <c r="W245" s="109"/>
      <c r="X245" s="105" t="str">
        <f t="shared" si="188"/>
        <v/>
      </c>
      <c r="Y245" s="42" t="str">
        <f t="shared" si="189"/>
        <v/>
      </c>
      <c r="Z245" s="40"/>
      <c r="AA245" s="40"/>
      <c r="AB245" s="40"/>
      <c r="AC245" s="22">
        <f t="shared" si="160"/>
        <v>0</v>
      </c>
      <c r="AD245" s="22">
        <f t="shared" si="161"/>
        <v>0</v>
      </c>
      <c r="AE245" s="22">
        <f t="shared" si="162"/>
        <v>1</v>
      </c>
      <c r="AF245" s="22">
        <f t="shared" si="163"/>
        <v>0</v>
      </c>
      <c r="AH245" s="33"/>
      <c r="AI245" s="33"/>
      <c r="AJ245" s="33"/>
      <c r="AK245" s="33"/>
      <c r="AL245" s="48"/>
      <c r="AM245" s="33"/>
      <c r="AN245" s="33"/>
      <c r="AO245" s="33"/>
    </row>
    <row r="246" spans="1:41" s="22" customFormat="1" ht="21" customHeight="1" thickTop="1" thickBot="1">
      <c r="A246" s="47"/>
      <c r="B246" s="60"/>
      <c r="C246" s="61"/>
      <c r="D246" s="61"/>
      <c r="E246" s="61"/>
      <c r="F246" s="61"/>
      <c r="G246" s="61"/>
      <c r="H246" s="62"/>
      <c r="I246" s="61"/>
      <c r="J246" s="61"/>
      <c r="M246" s="43">
        <f>Y246</f>
        <v>0</v>
      </c>
      <c r="N246" s="22" t="str">
        <f t="shared" si="190"/>
        <v>合計金額</v>
      </c>
      <c r="R246" s="23" t="s">
        <v>25</v>
      </c>
      <c r="S246" s="100">
        <f>SUM(Y240:Y245)</f>
        <v>0</v>
      </c>
      <c r="T246" s="283" t="s">
        <v>26</v>
      </c>
      <c r="U246" s="284"/>
      <c r="V246" s="110"/>
      <c r="W246" s="279" t="s">
        <v>27</v>
      </c>
      <c r="X246" s="240"/>
      <c r="Y246" s="44">
        <f>S246-V246</f>
        <v>0</v>
      </c>
      <c r="Z246" s="25"/>
      <c r="AA246" s="25"/>
      <c r="AB246" s="25"/>
      <c r="AC246" s="22">
        <f t="shared" si="160"/>
        <v>0</v>
      </c>
      <c r="AD246" s="22">
        <f t="shared" si="161"/>
        <v>0</v>
      </c>
      <c r="AE246" s="22">
        <f t="shared" si="162"/>
        <v>0</v>
      </c>
      <c r="AF246" s="22">
        <f t="shared" si="163"/>
        <v>0</v>
      </c>
    </row>
    <row r="247" spans="1:41" s="22" customFormat="1" ht="21" customHeight="1" thickBot="1">
      <c r="A247" s="47"/>
      <c r="B247" s="60"/>
      <c r="C247" s="61"/>
      <c r="D247" s="61"/>
      <c r="E247" s="61"/>
      <c r="F247" s="61"/>
      <c r="G247" s="61"/>
      <c r="H247" s="62"/>
      <c r="I247" s="61"/>
      <c r="J247" s="61"/>
      <c r="N247" s="22">
        <f t="shared" si="190"/>
        <v>0</v>
      </c>
      <c r="Q247" s="45"/>
      <c r="R247" s="45"/>
      <c r="W247" s="24"/>
      <c r="X247" s="24"/>
      <c r="Y247" s="25"/>
      <c r="Z247" s="25"/>
      <c r="AA247" s="25"/>
      <c r="AB247" s="25"/>
      <c r="AC247" s="22">
        <f t="shared" si="160"/>
        <v>0</v>
      </c>
      <c r="AD247" s="22">
        <f t="shared" si="161"/>
        <v>0</v>
      </c>
      <c r="AE247" s="22">
        <f t="shared" si="162"/>
        <v>0</v>
      </c>
      <c r="AF247" s="22">
        <f t="shared" si="163"/>
        <v>0</v>
      </c>
    </row>
    <row r="248" spans="1:41" s="22" customFormat="1" ht="21" customHeight="1">
      <c r="A248" s="47"/>
      <c r="B248" s="54"/>
      <c r="C248" s="53"/>
      <c r="D248" s="53"/>
      <c r="E248" s="53"/>
      <c r="F248" s="53"/>
      <c r="G248" s="53"/>
      <c r="H248" s="53"/>
      <c r="I248" s="53"/>
      <c r="J248" s="53"/>
      <c r="K248" s="25"/>
      <c r="L248" s="25"/>
      <c r="M248" s="25"/>
      <c r="N248" s="25"/>
      <c r="O248" s="25"/>
      <c r="P248" s="24"/>
      <c r="Q248" s="24"/>
      <c r="R248" s="273" t="s">
        <v>28</v>
      </c>
      <c r="S248" s="274"/>
      <c r="T248" s="274"/>
      <c r="U248" s="275"/>
      <c r="V248" s="267" t="s">
        <v>47</v>
      </c>
      <c r="W248" s="232"/>
      <c r="X248" s="269" t="s">
        <v>16</v>
      </c>
      <c r="Y248" s="270"/>
      <c r="Z248" s="24"/>
      <c r="AA248" s="24"/>
      <c r="AB248" s="24"/>
      <c r="AC248" s="22">
        <f t="shared" ref="AC248:AC273" si="191">M248</f>
        <v>0</v>
      </c>
      <c r="AD248" s="22">
        <f t="shared" ref="AD248:AD273" si="192">K248</f>
        <v>0</v>
      </c>
      <c r="AE248" s="22">
        <f t="shared" ref="AE248:AE273" si="193">L248</f>
        <v>0</v>
      </c>
      <c r="AF248" s="22">
        <f t="shared" ref="AF248:AF273" si="194">IF(C248="A",1,0)</f>
        <v>0</v>
      </c>
      <c r="AH248" s="33">
        <f>基本情報!B254</f>
        <v>0</v>
      </c>
      <c r="AI248" s="33">
        <f>基本情報!A254</f>
        <v>0</v>
      </c>
      <c r="AJ248" s="33"/>
      <c r="AK248" s="33">
        <f>AH248</f>
        <v>0</v>
      </c>
      <c r="AL248" s="33">
        <f>基本情報!C254</f>
        <v>0</v>
      </c>
      <c r="AM248" s="33"/>
      <c r="AN248" s="33">
        <f>AK248</f>
        <v>0</v>
      </c>
      <c r="AO248" s="33">
        <f>基本情報!D254</f>
        <v>0</v>
      </c>
    </row>
    <row r="249" spans="1:41" s="22" customFormat="1" ht="21" customHeight="1" thickBot="1">
      <c r="A249" s="47"/>
      <c r="B249" s="54"/>
      <c r="C249" s="53"/>
      <c r="D249" s="53"/>
      <c r="E249" s="53"/>
      <c r="F249" s="53"/>
      <c r="G249" s="53"/>
      <c r="H249" s="53"/>
      <c r="I249" s="53"/>
      <c r="J249" s="53"/>
      <c r="K249" s="25"/>
      <c r="L249" s="25"/>
      <c r="M249" s="25"/>
      <c r="N249" s="25"/>
      <c r="O249" s="25"/>
      <c r="P249" s="24"/>
      <c r="Q249" s="24"/>
      <c r="R249" s="115" t="s">
        <v>51</v>
      </c>
      <c r="S249" s="111" t="s">
        <v>79</v>
      </c>
      <c r="T249" s="281" t="s">
        <v>29</v>
      </c>
      <c r="U249" s="282"/>
      <c r="V249" s="280"/>
      <c r="W249" s="280"/>
      <c r="X249" s="111" t="s">
        <v>37</v>
      </c>
      <c r="Y249" s="114" t="s">
        <v>38</v>
      </c>
      <c r="Z249" s="25"/>
      <c r="AA249" s="25"/>
      <c r="AB249" s="25"/>
      <c r="AC249" s="22">
        <f t="shared" si="191"/>
        <v>0</v>
      </c>
      <c r="AD249" s="22">
        <f t="shared" si="192"/>
        <v>0</v>
      </c>
      <c r="AE249" s="22">
        <f t="shared" si="193"/>
        <v>0</v>
      </c>
      <c r="AF249" s="22">
        <f t="shared" si="194"/>
        <v>0</v>
      </c>
      <c r="AH249" s="33">
        <f>基本情報!B255</f>
        <v>0</v>
      </c>
      <c r="AI249" s="33">
        <f>基本情報!A255</f>
        <v>0</v>
      </c>
      <c r="AJ249" s="33"/>
      <c r="AK249" s="33">
        <f>基本情報!B255</f>
        <v>0</v>
      </c>
      <c r="AL249" s="48">
        <f>基本情報!C255</f>
        <v>0</v>
      </c>
      <c r="AM249" s="33"/>
      <c r="AN249" s="33">
        <f>基本情報!B255</f>
        <v>0</v>
      </c>
      <c r="AO249" s="48">
        <f>基本情報!D255</f>
        <v>0</v>
      </c>
    </row>
    <row r="250" spans="1:41" s="22" customFormat="1" ht="21" customHeight="1" thickTop="1" thickBot="1">
      <c r="A250" s="126"/>
      <c r="B250" s="54"/>
      <c r="C250" s="53"/>
      <c r="D250" s="53"/>
      <c r="E250" s="53"/>
      <c r="F250" s="53"/>
      <c r="G250" s="53"/>
      <c r="H250" s="53"/>
      <c r="I250" s="53"/>
      <c r="J250" s="53"/>
      <c r="K250" s="25"/>
      <c r="L250" s="25"/>
      <c r="M250" s="36"/>
      <c r="N250" s="36"/>
      <c r="O250" s="36"/>
      <c r="P250" s="36"/>
      <c r="Q250" s="36"/>
      <c r="R250" s="112">
        <v>19</v>
      </c>
      <c r="S250" s="94"/>
      <c r="T250" s="271"/>
      <c r="U250" s="272"/>
      <c r="V250" s="276"/>
      <c r="W250" s="276"/>
      <c r="X250" s="95"/>
      <c r="Y250" s="96"/>
      <c r="Z250" s="113"/>
      <c r="AA250" s="25"/>
      <c r="AB250" s="25"/>
      <c r="AC250" s="22">
        <f t="shared" si="191"/>
        <v>0</v>
      </c>
      <c r="AD250" s="22">
        <f t="shared" si="192"/>
        <v>0</v>
      </c>
      <c r="AE250" s="22">
        <f t="shared" si="193"/>
        <v>0</v>
      </c>
      <c r="AF250" s="22">
        <f t="shared" si="194"/>
        <v>0</v>
      </c>
      <c r="AH250" s="33">
        <f>基本情報!B256</f>
        <v>0</v>
      </c>
      <c r="AI250" s="33">
        <f>基本情報!A256</f>
        <v>0</v>
      </c>
      <c r="AJ250" s="33"/>
      <c r="AK250" s="33">
        <f>基本情報!B256</f>
        <v>0</v>
      </c>
      <c r="AL250" s="48">
        <f>基本情報!C256</f>
        <v>0</v>
      </c>
      <c r="AM250" s="33"/>
      <c r="AN250" s="33">
        <f>基本情報!B256</f>
        <v>0</v>
      </c>
      <c r="AO250" s="48">
        <f>基本情報!D256</f>
        <v>0</v>
      </c>
    </row>
    <row r="251" spans="1:41" s="22" customFormat="1" ht="21" customHeight="1" thickTop="1">
      <c r="A251" s="47"/>
      <c r="B251" s="54"/>
      <c r="C251" s="51"/>
      <c r="D251" s="51"/>
      <c r="E251" s="51"/>
      <c r="F251" s="51"/>
      <c r="G251" s="51"/>
      <c r="H251" s="51"/>
      <c r="I251" s="51"/>
      <c r="J251" s="51"/>
      <c r="R251" s="258" t="s">
        <v>19</v>
      </c>
      <c r="S251" s="259"/>
      <c r="T251" s="259"/>
      <c r="U251" s="259"/>
      <c r="V251" s="259"/>
      <c r="W251" s="259"/>
      <c r="X251" s="259"/>
      <c r="Y251" s="260"/>
      <c r="Z251" s="24"/>
      <c r="AA251" s="24"/>
      <c r="AB251" s="24"/>
      <c r="AC251" s="22">
        <f t="shared" si="191"/>
        <v>0</v>
      </c>
      <c r="AD251" s="22">
        <f t="shared" si="192"/>
        <v>0</v>
      </c>
      <c r="AE251" s="22">
        <f t="shared" si="193"/>
        <v>0</v>
      </c>
      <c r="AF251" s="22">
        <f t="shared" si="194"/>
        <v>0</v>
      </c>
      <c r="AH251" s="33">
        <f>基本情報!B257</f>
        <v>0</v>
      </c>
      <c r="AI251" s="33">
        <f>基本情報!A257</f>
        <v>0</v>
      </c>
      <c r="AJ251" s="33"/>
      <c r="AK251" s="33">
        <f>基本情報!B257</f>
        <v>0</v>
      </c>
      <c r="AL251" s="48">
        <f>基本情報!C257</f>
        <v>0</v>
      </c>
      <c r="AM251" s="33"/>
      <c r="AN251" s="33">
        <f>基本情報!B257</f>
        <v>0</v>
      </c>
      <c r="AO251" s="48">
        <f>基本情報!D257</f>
        <v>0</v>
      </c>
    </row>
    <row r="252" spans="1:41" s="22" customFormat="1" ht="21" customHeight="1" thickBot="1">
      <c r="A252" s="47"/>
      <c r="B252" s="54" t="s">
        <v>58</v>
      </c>
      <c r="C252" s="51" t="s">
        <v>52</v>
      </c>
      <c r="D252" s="51" t="s">
        <v>53</v>
      </c>
      <c r="E252" s="51" t="s">
        <v>54</v>
      </c>
      <c r="F252" s="51" t="s">
        <v>55</v>
      </c>
      <c r="G252" s="51" t="s">
        <v>36</v>
      </c>
      <c r="H252" s="51" t="s">
        <v>56</v>
      </c>
      <c r="I252" s="51" t="s">
        <v>57</v>
      </c>
      <c r="J252" s="51"/>
      <c r="R252" s="34" t="s">
        <v>48</v>
      </c>
      <c r="S252" s="261" t="s">
        <v>76</v>
      </c>
      <c r="T252" s="262"/>
      <c r="U252" s="99" t="s">
        <v>36</v>
      </c>
      <c r="V252" s="37" t="s">
        <v>17</v>
      </c>
      <c r="W252" s="106" t="s">
        <v>45</v>
      </c>
      <c r="X252" s="38" t="s">
        <v>46</v>
      </c>
      <c r="Y252" s="35" t="s">
        <v>18</v>
      </c>
      <c r="Z252" s="24"/>
      <c r="AA252" s="24"/>
      <c r="AB252" s="24"/>
      <c r="AC252" s="22">
        <f t="shared" si="191"/>
        <v>0</v>
      </c>
      <c r="AD252" s="22">
        <f t="shared" si="192"/>
        <v>0</v>
      </c>
      <c r="AE252" s="22">
        <f t="shared" si="193"/>
        <v>0</v>
      </c>
      <c r="AF252" s="22">
        <f t="shared" si="194"/>
        <v>0</v>
      </c>
      <c r="AH252" s="33">
        <f>基本情報!B258</f>
        <v>0</v>
      </c>
      <c r="AI252" s="33">
        <f>基本情報!A258</f>
        <v>0</v>
      </c>
      <c r="AJ252" s="33"/>
      <c r="AK252" s="33">
        <f>基本情報!B258</f>
        <v>0</v>
      </c>
      <c r="AL252" s="48">
        <f>基本情報!C258</f>
        <v>0</v>
      </c>
      <c r="AM252" s="33"/>
      <c r="AN252" s="33">
        <f>基本情報!B258</f>
        <v>0</v>
      </c>
      <c r="AO252" s="48">
        <f>基本情報!D258</f>
        <v>0</v>
      </c>
    </row>
    <row r="253" spans="1:41" s="22" customFormat="1" ht="21" customHeight="1" thickTop="1">
      <c r="A253" s="47"/>
      <c r="B253" s="60">
        <f>基本情報!$B$5</f>
        <v>0</v>
      </c>
      <c r="C253" s="61">
        <f t="shared" ref="C253:C258" si="195">IF(U253&gt;0,"A",0)</f>
        <v>0</v>
      </c>
      <c r="D253" s="61">
        <f>S250</f>
        <v>0</v>
      </c>
      <c r="E253" s="61">
        <f>T250</f>
        <v>0</v>
      </c>
      <c r="F253" s="61" t="str">
        <f t="shared" ref="F253:F258" si="196">R253</f>
        <v/>
      </c>
      <c r="G253" s="61">
        <f t="shared" ref="G253:G258" si="197">U253</f>
        <v>0</v>
      </c>
      <c r="H253" s="62">
        <f t="shared" ref="H253:H258" si="198">W253</f>
        <v>0</v>
      </c>
      <c r="I253" s="63">
        <f>V259</f>
        <v>0</v>
      </c>
      <c r="J253" s="63"/>
      <c r="P253" s="22">
        <f>S250</f>
        <v>0</v>
      </c>
      <c r="Q253" s="22">
        <f>T250</f>
        <v>0</v>
      </c>
      <c r="R253" s="97" t="str">
        <f t="shared" ref="R253:R258" si="199">IF(S253&lt;&gt;0,VLOOKUP(S253,$AH$15:$AI$21,2),"")</f>
        <v/>
      </c>
      <c r="S253" s="265"/>
      <c r="T253" s="266"/>
      <c r="U253" s="101"/>
      <c r="V253" s="104" t="str">
        <f t="shared" ref="V253:V258" si="200">IF(S253&lt;&gt;0,VLOOKUP(S253,$AK$15:$AL$21,2),"")</f>
        <v/>
      </c>
      <c r="W253" s="107"/>
      <c r="X253" s="104" t="str">
        <f t="shared" ref="X253:X258" si="201">IF(S253&lt;&gt;0,VLOOKUP(S253,$AN$15:$AO$21,2),"")</f>
        <v/>
      </c>
      <c r="Y253" s="39" t="str">
        <f t="shared" ref="Y253:Y258" si="202">IF(U253&gt;0,U253*V253+W253*X253,"")</f>
        <v/>
      </c>
      <c r="Z253" s="40"/>
      <c r="AA253" s="40"/>
      <c r="AB253" s="40"/>
      <c r="AC253" s="22">
        <f t="shared" si="191"/>
        <v>0</v>
      </c>
      <c r="AD253" s="22">
        <f t="shared" si="192"/>
        <v>0</v>
      </c>
      <c r="AE253" s="22">
        <f t="shared" si="193"/>
        <v>0</v>
      </c>
      <c r="AF253" s="22">
        <f t="shared" si="194"/>
        <v>0</v>
      </c>
      <c r="AH253" s="33">
        <f>基本情報!B259</f>
        <v>0</v>
      </c>
      <c r="AI253" s="33">
        <f>基本情報!A259</f>
        <v>0</v>
      </c>
      <c r="AJ253" s="33"/>
      <c r="AK253" s="33">
        <f>基本情報!B259</f>
        <v>0</v>
      </c>
      <c r="AL253" s="48">
        <f>基本情報!C259</f>
        <v>0</v>
      </c>
      <c r="AM253" s="33"/>
      <c r="AN253" s="33">
        <f>基本情報!B259</f>
        <v>0</v>
      </c>
      <c r="AO253" s="48">
        <f>基本情報!D259</f>
        <v>0</v>
      </c>
    </row>
    <row r="254" spans="1:41" s="22" customFormat="1" ht="21" customHeight="1">
      <c r="A254" s="47"/>
      <c r="B254" s="60">
        <f>基本情報!$B$5</f>
        <v>0</v>
      </c>
      <c r="C254" s="61">
        <f t="shared" si="195"/>
        <v>0</v>
      </c>
      <c r="D254" s="61">
        <f>S250</f>
        <v>0</v>
      </c>
      <c r="E254" s="61">
        <f>T250</f>
        <v>0</v>
      </c>
      <c r="F254" s="61" t="str">
        <f t="shared" si="196"/>
        <v/>
      </c>
      <c r="G254" s="61">
        <f t="shared" si="197"/>
        <v>0</v>
      </c>
      <c r="H254" s="62">
        <f t="shared" si="198"/>
        <v>0</v>
      </c>
      <c r="I254" s="61"/>
      <c r="J254" s="61"/>
      <c r="N254" s="22" t="str">
        <f t="shared" ref="N254:N260" si="203">R254</f>
        <v/>
      </c>
      <c r="P254" s="22">
        <f>S250</f>
        <v>0</v>
      </c>
      <c r="Q254" s="22">
        <f>T250</f>
        <v>0</v>
      </c>
      <c r="R254" s="97" t="str">
        <f t="shared" si="199"/>
        <v/>
      </c>
      <c r="S254" s="263"/>
      <c r="T254" s="264"/>
      <c r="U254" s="102"/>
      <c r="V254" s="104" t="str">
        <f t="shared" si="200"/>
        <v/>
      </c>
      <c r="W254" s="108"/>
      <c r="X254" s="104" t="str">
        <f t="shared" si="201"/>
        <v/>
      </c>
      <c r="Y254" s="39" t="str">
        <f t="shared" si="202"/>
        <v/>
      </c>
      <c r="Z254" s="40"/>
      <c r="AA254" s="40"/>
      <c r="AB254" s="40"/>
      <c r="AC254" s="22">
        <f t="shared" si="191"/>
        <v>0</v>
      </c>
      <c r="AD254" s="22">
        <f t="shared" si="192"/>
        <v>0</v>
      </c>
      <c r="AE254" s="22">
        <f t="shared" si="193"/>
        <v>0</v>
      </c>
      <c r="AF254" s="22">
        <f t="shared" si="194"/>
        <v>0</v>
      </c>
      <c r="AH254" s="33">
        <f>基本情報!B260</f>
        <v>0</v>
      </c>
      <c r="AI254" s="33">
        <f>基本情報!A260</f>
        <v>0</v>
      </c>
      <c r="AJ254" s="33"/>
      <c r="AK254" s="33">
        <f>基本情報!B260</f>
        <v>0</v>
      </c>
      <c r="AL254" s="48">
        <f>基本情報!C260</f>
        <v>0</v>
      </c>
      <c r="AM254" s="33"/>
      <c r="AN254" s="33">
        <f>基本情報!B260</f>
        <v>0</v>
      </c>
      <c r="AO254" s="48">
        <f>基本情報!D260</f>
        <v>0</v>
      </c>
    </row>
    <row r="255" spans="1:41" s="22" customFormat="1" ht="21" customHeight="1">
      <c r="A255" s="47"/>
      <c r="B255" s="60">
        <f>基本情報!$B$5</f>
        <v>0</v>
      </c>
      <c r="C255" s="61">
        <f t="shared" si="195"/>
        <v>0</v>
      </c>
      <c r="D255" s="61">
        <f>S250</f>
        <v>0</v>
      </c>
      <c r="E255" s="61">
        <f>T250</f>
        <v>0</v>
      </c>
      <c r="F255" s="61" t="str">
        <f t="shared" si="196"/>
        <v/>
      </c>
      <c r="G255" s="61">
        <f t="shared" si="197"/>
        <v>0</v>
      </c>
      <c r="H255" s="62">
        <f t="shared" si="198"/>
        <v>0</v>
      </c>
      <c r="I255" s="61"/>
      <c r="J255" s="61"/>
      <c r="N255" s="22" t="str">
        <f t="shared" si="203"/>
        <v/>
      </c>
      <c r="P255" s="22">
        <f>S250</f>
        <v>0</v>
      </c>
      <c r="Q255" s="22">
        <f>T250</f>
        <v>0</v>
      </c>
      <c r="R255" s="97" t="str">
        <f t="shared" si="199"/>
        <v/>
      </c>
      <c r="S255" s="263"/>
      <c r="T255" s="264"/>
      <c r="U255" s="102"/>
      <c r="V255" s="104" t="str">
        <f t="shared" si="200"/>
        <v/>
      </c>
      <c r="W255" s="108"/>
      <c r="X255" s="104" t="str">
        <f t="shared" si="201"/>
        <v/>
      </c>
      <c r="Y255" s="39" t="str">
        <f t="shared" si="202"/>
        <v/>
      </c>
      <c r="Z255" s="40"/>
      <c r="AA255" s="40"/>
      <c r="AB255" s="40"/>
      <c r="AC255" s="22">
        <f t="shared" si="191"/>
        <v>0</v>
      </c>
      <c r="AD255" s="22">
        <f t="shared" si="192"/>
        <v>0</v>
      </c>
      <c r="AE255" s="22">
        <f t="shared" si="193"/>
        <v>0</v>
      </c>
      <c r="AF255" s="22">
        <f t="shared" si="194"/>
        <v>0</v>
      </c>
      <c r="AH255" s="33">
        <f>基本情報!B261</f>
        <v>0</v>
      </c>
      <c r="AI255" s="33">
        <f>基本情報!A261</f>
        <v>0</v>
      </c>
      <c r="AJ255" s="33"/>
      <c r="AK255" s="33">
        <f>基本情報!B261</f>
        <v>0</v>
      </c>
      <c r="AL255" s="48">
        <f>基本情報!C261</f>
        <v>0</v>
      </c>
      <c r="AM255" s="33"/>
      <c r="AN255" s="33">
        <f>基本情報!B261</f>
        <v>0</v>
      </c>
      <c r="AO255" s="48">
        <f>基本情報!D261</f>
        <v>0</v>
      </c>
    </row>
    <row r="256" spans="1:41" s="22" customFormat="1" ht="21" customHeight="1">
      <c r="A256" s="47"/>
      <c r="B256" s="60">
        <f>基本情報!$B$5</f>
        <v>0</v>
      </c>
      <c r="C256" s="61">
        <f t="shared" si="195"/>
        <v>0</v>
      </c>
      <c r="D256" s="61">
        <f>S250</f>
        <v>0</v>
      </c>
      <c r="E256" s="61">
        <f>T250</f>
        <v>0</v>
      </c>
      <c r="F256" s="61" t="str">
        <f t="shared" si="196"/>
        <v/>
      </c>
      <c r="G256" s="61">
        <f t="shared" si="197"/>
        <v>0</v>
      </c>
      <c r="H256" s="62">
        <f t="shared" si="198"/>
        <v>0</v>
      </c>
      <c r="I256" s="61"/>
      <c r="J256" s="61"/>
      <c r="N256" s="22" t="str">
        <f t="shared" si="203"/>
        <v/>
      </c>
      <c r="P256" s="22">
        <f>S250</f>
        <v>0</v>
      </c>
      <c r="Q256" s="22">
        <f>T250</f>
        <v>0</v>
      </c>
      <c r="R256" s="97" t="str">
        <f t="shared" si="199"/>
        <v/>
      </c>
      <c r="S256" s="263"/>
      <c r="T256" s="264"/>
      <c r="U256" s="102"/>
      <c r="V256" s="104" t="str">
        <f t="shared" si="200"/>
        <v/>
      </c>
      <c r="W256" s="108"/>
      <c r="X256" s="104" t="str">
        <f t="shared" si="201"/>
        <v/>
      </c>
      <c r="Y256" s="39" t="str">
        <f t="shared" si="202"/>
        <v/>
      </c>
      <c r="Z256" s="40"/>
      <c r="AA256" s="40"/>
      <c r="AB256" s="40"/>
      <c r="AC256" s="22">
        <f t="shared" si="191"/>
        <v>0</v>
      </c>
      <c r="AD256" s="22">
        <f t="shared" si="192"/>
        <v>0</v>
      </c>
      <c r="AE256" s="22">
        <f t="shared" si="193"/>
        <v>0</v>
      </c>
      <c r="AF256" s="22">
        <f t="shared" si="194"/>
        <v>0</v>
      </c>
      <c r="AH256" s="33"/>
      <c r="AI256" s="33"/>
      <c r="AJ256" s="33"/>
      <c r="AK256" s="33"/>
      <c r="AL256" s="48"/>
      <c r="AM256" s="33"/>
      <c r="AN256" s="33"/>
      <c r="AO256" s="48"/>
    </row>
    <row r="257" spans="1:41" s="22" customFormat="1" ht="21" customHeight="1">
      <c r="A257" s="47"/>
      <c r="B257" s="60">
        <f>基本情報!$B$5</f>
        <v>0</v>
      </c>
      <c r="C257" s="61">
        <f t="shared" si="195"/>
        <v>0</v>
      </c>
      <c r="D257" s="61">
        <f>S250</f>
        <v>0</v>
      </c>
      <c r="E257" s="61">
        <f>T250</f>
        <v>0</v>
      </c>
      <c r="F257" s="61" t="str">
        <f t="shared" si="196"/>
        <v/>
      </c>
      <c r="G257" s="61">
        <f t="shared" si="197"/>
        <v>0</v>
      </c>
      <c r="H257" s="62">
        <f t="shared" si="198"/>
        <v>0</v>
      </c>
      <c r="I257" s="61"/>
      <c r="J257" s="61"/>
      <c r="N257" s="22" t="str">
        <f t="shared" si="203"/>
        <v/>
      </c>
      <c r="P257" s="22">
        <f>S250</f>
        <v>0</v>
      </c>
      <c r="Q257" s="22">
        <f>T250</f>
        <v>0</v>
      </c>
      <c r="R257" s="97" t="str">
        <f t="shared" si="199"/>
        <v/>
      </c>
      <c r="S257" s="263"/>
      <c r="T257" s="264"/>
      <c r="U257" s="102"/>
      <c r="V257" s="104" t="str">
        <f t="shared" si="200"/>
        <v/>
      </c>
      <c r="W257" s="108"/>
      <c r="X257" s="104" t="str">
        <f t="shared" si="201"/>
        <v/>
      </c>
      <c r="Y257" s="39" t="str">
        <f t="shared" si="202"/>
        <v/>
      </c>
      <c r="Z257" s="40"/>
      <c r="AA257" s="40"/>
      <c r="AB257" s="40"/>
      <c r="AC257" s="22">
        <f t="shared" si="191"/>
        <v>0</v>
      </c>
      <c r="AD257" s="22">
        <f t="shared" si="192"/>
        <v>0</v>
      </c>
      <c r="AE257" s="22">
        <f t="shared" si="193"/>
        <v>0</v>
      </c>
      <c r="AF257" s="22">
        <f t="shared" si="194"/>
        <v>0</v>
      </c>
      <c r="AH257" s="33"/>
      <c r="AI257" s="33"/>
      <c r="AJ257" s="33"/>
      <c r="AK257" s="33"/>
      <c r="AL257" s="48"/>
      <c r="AM257" s="33"/>
      <c r="AN257" s="33"/>
      <c r="AO257" s="33"/>
    </row>
    <row r="258" spans="1:41" s="22" customFormat="1" ht="21" customHeight="1" thickBot="1">
      <c r="A258" s="47"/>
      <c r="B258" s="60">
        <f>基本情報!$B$5</f>
        <v>0</v>
      </c>
      <c r="C258" s="61">
        <f t="shared" si="195"/>
        <v>0</v>
      </c>
      <c r="D258" s="61">
        <f>S250</f>
        <v>0</v>
      </c>
      <c r="E258" s="61">
        <f>T250</f>
        <v>0</v>
      </c>
      <c r="F258" s="61" t="str">
        <f t="shared" si="196"/>
        <v/>
      </c>
      <c r="G258" s="61">
        <f t="shared" si="197"/>
        <v>0</v>
      </c>
      <c r="H258" s="62">
        <f t="shared" si="198"/>
        <v>0</v>
      </c>
      <c r="I258" s="61"/>
      <c r="J258" s="61"/>
      <c r="K258" s="22">
        <f>IF(Y259&gt;0,1,0)</f>
        <v>0</v>
      </c>
      <c r="L258" s="22">
        <f>IF(R248&gt;0,1,0)</f>
        <v>1</v>
      </c>
      <c r="N258" s="22" t="str">
        <f t="shared" si="203"/>
        <v/>
      </c>
      <c r="P258" s="22">
        <f>S250</f>
        <v>0</v>
      </c>
      <c r="Q258" s="22">
        <f>T250</f>
        <v>0</v>
      </c>
      <c r="R258" s="98" t="str">
        <f t="shared" si="199"/>
        <v/>
      </c>
      <c r="S258" s="277"/>
      <c r="T258" s="278"/>
      <c r="U258" s="103"/>
      <c r="V258" s="105" t="str">
        <f t="shared" si="200"/>
        <v/>
      </c>
      <c r="W258" s="109"/>
      <c r="X258" s="105" t="str">
        <f t="shared" si="201"/>
        <v/>
      </c>
      <c r="Y258" s="42" t="str">
        <f t="shared" si="202"/>
        <v/>
      </c>
      <c r="Z258" s="40"/>
      <c r="AA258" s="40"/>
      <c r="AB258" s="40"/>
      <c r="AC258" s="22">
        <f t="shared" si="191"/>
        <v>0</v>
      </c>
      <c r="AD258" s="22">
        <f t="shared" si="192"/>
        <v>0</v>
      </c>
      <c r="AE258" s="22">
        <f t="shared" si="193"/>
        <v>1</v>
      </c>
      <c r="AF258" s="22">
        <f t="shared" si="194"/>
        <v>0</v>
      </c>
      <c r="AH258" s="33"/>
      <c r="AI258" s="33"/>
      <c r="AJ258" s="33"/>
      <c r="AK258" s="33"/>
      <c r="AL258" s="48"/>
      <c r="AM258" s="33"/>
      <c r="AN258" s="33"/>
      <c r="AO258" s="33"/>
    </row>
    <row r="259" spans="1:41" s="22" customFormat="1" ht="21" customHeight="1" thickTop="1" thickBot="1">
      <c r="A259" s="47"/>
      <c r="B259" s="60"/>
      <c r="C259" s="61"/>
      <c r="D259" s="61"/>
      <c r="E259" s="61"/>
      <c r="F259" s="61"/>
      <c r="G259" s="61"/>
      <c r="H259" s="62"/>
      <c r="I259" s="61"/>
      <c r="J259" s="61"/>
      <c r="M259" s="43">
        <f>Y259</f>
        <v>0</v>
      </c>
      <c r="N259" s="22" t="str">
        <f t="shared" si="203"/>
        <v>合計金額</v>
      </c>
      <c r="R259" s="23" t="s">
        <v>25</v>
      </c>
      <c r="S259" s="100">
        <f>SUM(Y253:Y258)</f>
        <v>0</v>
      </c>
      <c r="T259" s="283" t="s">
        <v>26</v>
      </c>
      <c r="U259" s="284"/>
      <c r="V259" s="110"/>
      <c r="W259" s="279" t="s">
        <v>27</v>
      </c>
      <c r="X259" s="240"/>
      <c r="Y259" s="44">
        <f>S259-V259</f>
        <v>0</v>
      </c>
      <c r="Z259" s="25"/>
      <c r="AA259" s="25"/>
      <c r="AB259" s="25"/>
      <c r="AC259" s="22">
        <f t="shared" si="191"/>
        <v>0</v>
      </c>
      <c r="AD259" s="22">
        <f t="shared" si="192"/>
        <v>0</v>
      </c>
      <c r="AE259" s="22">
        <f t="shared" si="193"/>
        <v>0</v>
      </c>
      <c r="AF259" s="22">
        <f t="shared" si="194"/>
        <v>0</v>
      </c>
    </row>
    <row r="260" spans="1:41" s="22" customFormat="1" ht="21" customHeight="1" thickBot="1">
      <c r="A260" s="47"/>
      <c r="B260" s="60"/>
      <c r="C260" s="61"/>
      <c r="D260" s="61"/>
      <c r="E260" s="61"/>
      <c r="F260" s="61"/>
      <c r="G260" s="61"/>
      <c r="H260" s="62"/>
      <c r="I260" s="61"/>
      <c r="J260" s="61"/>
      <c r="N260" s="22">
        <f t="shared" si="203"/>
        <v>0</v>
      </c>
      <c r="Q260" s="45"/>
      <c r="R260" s="45"/>
      <c r="W260" s="24"/>
      <c r="X260" s="24"/>
      <c r="Y260" s="25"/>
      <c r="Z260" s="25"/>
      <c r="AA260" s="25"/>
      <c r="AB260" s="25"/>
      <c r="AC260" s="22">
        <f t="shared" si="191"/>
        <v>0</v>
      </c>
      <c r="AD260" s="22">
        <f t="shared" si="192"/>
        <v>0</v>
      </c>
      <c r="AE260" s="22">
        <f t="shared" si="193"/>
        <v>0</v>
      </c>
      <c r="AF260" s="22">
        <f t="shared" si="194"/>
        <v>0</v>
      </c>
    </row>
    <row r="261" spans="1:41" s="22" customFormat="1" ht="21" customHeight="1">
      <c r="A261" s="47"/>
      <c r="B261" s="54"/>
      <c r="C261" s="53"/>
      <c r="D261" s="53"/>
      <c r="E261" s="53"/>
      <c r="F261" s="53"/>
      <c r="G261" s="53"/>
      <c r="H261" s="53"/>
      <c r="I261" s="53"/>
      <c r="J261" s="53"/>
      <c r="K261" s="25"/>
      <c r="L261" s="25"/>
      <c r="M261" s="25"/>
      <c r="N261" s="25"/>
      <c r="O261" s="25"/>
      <c r="P261" s="24"/>
      <c r="Q261" s="24"/>
      <c r="R261" s="273" t="s">
        <v>28</v>
      </c>
      <c r="S261" s="274"/>
      <c r="T261" s="274"/>
      <c r="U261" s="275"/>
      <c r="V261" s="267" t="s">
        <v>47</v>
      </c>
      <c r="W261" s="232"/>
      <c r="X261" s="269" t="s">
        <v>16</v>
      </c>
      <c r="Y261" s="270"/>
      <c r="Z261" s="24"/>
      <c r="AA261" s="24"/>
      <c r="AB261" s="24"/>
      <c r="AC261" s="22">
        <f t="shared" si="191"/>
        <v>0</v>
      </c>
      <c r="AD261" s="22">
        <f t="shared" si="192"/>
        <v>0</v>
      </c>
      <c r="AE261" s="22">
        <f t="shared" si="193"/>
        <v>0</v>
      </c>
      <c r="AF261" s="22">
        <f t="shared" si="194"/>
        <v>0</v>
      </c>
      <c r="AH261" s="33">
        <f>基本情報!B267</f>
        <v>0</v>
      </c>
      <c r="AI261" s="33">
        <f>基本情報!A267</f>
        <v>0</v>
      </c>
      <c r="AJ261" s="33"/>
      <c r="AK261" s="33">
        <f>AH261</f>
        <v>0</v>
      </c>
      <c r="AL261" s="33">
        <f>基本情報!C267</f>
        <v>0</v>
      </c>
      <c r="AM261" s="33"/>
      <c r="AN261" s="33">
        <f>AK261</f>
        <v>0</v>
      </c>
      <c r="AO261" s="33">
        <f>基本情報!D267</f>
        <v>0</v>
      </c>
    </row>
    <row r="262" spans="1:41" s="22" customFormat="1" ht="21" customHeight="1" thickBot="1">
      <c r="A262" s="47"/>
      <c r="B262" s="54"/>
      <c r="C262" s="53"/>
      <c r="D262" s="53"/>
      <c r="E262" s="53"/>
      <c r="F262" s="53"/>
      <c r="G262" s="53"/>
      <c r="H262" s="53"/>
      <c r="I262" s="53"/>
      <c r="J262" s="53"/>
      <c r="K262" s="25"/>
      <c r="L262" s="25"/>
      <c r="M262" s="25"/>
      <c r="N262" s="25"/>
      <c r="O262" s="25"/>
      <c r="P262" s="24"/>
      <c r="Q262" s="24"/>
      <c r="R262" s="115" t="s">
        <v>51</v>
      </c>
      <c r="S262" s="111" t="s">
        <v>79</v>
      </c>
      <c r="T262" s="281" t="s">
        <v>29</v>
      </c>
      <c r="U262" s="282"/>
      <c r="V262" s="280"/>
      <c r="W262" s="280"/>
      <c r="X262" s="111" t="s">
        <v>37</v>
      </c>
      <c r="Y262" s="114" t="s">
        <v>38</v>
      </c>
      <c r="Z262" s="25"/>
      <c r="AA262" s="25"/>
      <c r="AB262" s="25"/>
      <c r="AC262" s="22">
        <f t="shared" si="191"/>
        <v>0</v>
      </c>
      <c r="AD262" s="22">
        <f t="shared" si="192"/>
        <v>0</v>
      </c>
      <c r="AE262" s="22">
        <f t="shared" si="193"/>
        <v>0</v>
      </c>
      <c r="AF262" s="22">
        <f t="shared" si="194"/>
        <v>0</v>
      </c>
      <c r="AH262" s="33">
        <f>基本情報!B268</f>
        <v>0</v>
      </c>
      <c r="AI262" s="33">
        <f>基本情報!A268</f>
        <v>0</v>
      </c>
      <c r="AJ262" s="33"/>
      <c r="AK262" s="33">
        <f>基本情報!B268</f>
        <v>0</v>
      </c>
      <c r="AL262" s="48">
        <f>基本情報!C268</f>
        <v>0</v>
      </c>
      <c r="AM262" s="33"/>
      <c r="AN262" s="33">
        <f>基本情報!B268</f>
        <v>0</v>
      </c>
      <c r="AO262" s="48">
        <f>基本情報!D268</f>
        <v>0</v>
      </c>
    </row>
    <row r="263" spans="1:41" s="22" customFormat="1" ht="21" customHeight="1" thickTop="1" thickBot="1">
      <c r="A263" s="126"/>
      <c r="B263" s="54"/>
      <c r="C263" s="53"/>
      <c r="D263" s="53"/>
      <c r="E263" s="53"/>
      <c r="F263" s="53"/>
      <c r="G263" s="53"/>
      <c r="H263" s="53"/>
      <c r="I263" s="53"/>
      <c r="J263" s="53"/>
      <c r="K263" s="25"/>
      <c r="L263" s="25"/>
      <c r="M263" s="36"/>
      <c r="N263" s="36"/>
      <c r="O263" s="36"/>
      <c r="P263" s="36"/>
      <c r="Q263" s="36"/>
      <c r="R263" s="112">
        <v>20</v>
      </c>
      <c r="S263" s="94"/>
      <c r="T263" s="271"/>
      <c r="U263" s="272"/>
      <c r="V263" s="276"/>
      <c r="W263" s="276"/>
      <c r="X263" s="95"/>
      <c r="Y263" s="96"/>
      <c r="Z263" s="25"/>
      <c r="AA263" s="25"/>
      <c r="AB263" s="25"/>
      <c r="AC263" s="22">
        <f t="shared" si="191"/>
        <v>0</v>
      </c>
      <c r="AD263" s="22">
        <f t="shared" si="192"/>
        <v>0</v>
      </c>
      <c r="AE263" s="22">
        <f t="shared" si="193"/>
        <v>0</v>
      </c>
      <c r="AF263" s="22">
        <f t="shared" si="194"/>
        <v>0</v>
      </c>
      <c r="AH263" s="33">
        <f>基本情報!B269</f>
        <v>0</v>
      </c>
      <c r="AI263" s="33">
        <f>基本情報!A269</f>
        <v>0</v>
      </c>
      <c r="AJ263" s="33"/>
      <c r="AK263" s="33">
        <f>基本情報!B269</f>
        <v>0</v>
      </c>
      <c r="AL263" s="48">
        <f>基本情報!C269</f>
        <v>0</v>
      </c>
      <c r="AM263" s="33"/>
      <c r="AN263" s="33">
        <f>基本情報!B269</f>
        <v>0</v>
      </c>
      <c r="AO263" s="48">
        <f>基本情報!D269</f>
        <v>0</v>
      </c>
    </row>
    <row r="264" spans="1:41" s="22" customFormat="1" ht="21" customHeight="1" thickTop="1">
      <c r="A264" s="47"/>
      <c r="B264" s="54"/>
      <c r="C264" s="51"/>
      <c r="D264" s="51"/>
      <c r="E264" s="51"/>
      <c r="F264" s="51"/>
      <c r="G264" s="51"/>
      <c r="H264" s="51"/>
      <c r="I264" s="51"/>
      <c r="J264" s="51"/>
      <c r="R264" s="258" t="s">
        <v>19</v>
      </c>
      <c r="S264" s="259"/>
      <c r="T264" s="259"/>
      <c r="U264" s="259"/>
      <c r="V264" s="259"/>
      <c r="W264" s="259"/>
      <c r="X264" s="259"/>
      <c r="Y264" s="260"/>
      <c r="Z264" s="24"/>
      <c r="AA264" s="24"/>
      <c r="AB264" s="24"/>
      <c r="AC264" s="22">
        <f t="shared" si="191"/>
        <v>0</v>
      </c>
      <c r="AD264" s="22">
        <f t="shared" si="192"/>
        <v>0</v>
      </c>
      <c r="AE264" s="22">
        <f t="shared" si="193"/>
        <v>0</v>
      </c>
      <c r="AF264" s="22">
        <f t="shared" si="194"/>
        <v>0</v>
      </c>
      <c r="AH264" s="33">
        <f>基本情報!B270</f>
        <v>0</v>
      </c>
      <c r="AI264" s="33">
        <f>基本情報!A270</f>
        <v>0</v>
      </c>
      <c r="AJ264" s="33"/>
      <c r="AK264" s="33">
        <f>基本情報!B270</f>
        <v>0</v>
      </c>
      <c r="AL264" s="48">
        <f>基本情報!C270</f>
        <v>0</v>
      </c>
      <c r="AM264" s="33"/>
      <c r="AN264" s="33">
        <f>基本情報!B270</f>
        <v>0</v>
      </c>
      <c r="AO264" s="48">
        <f>基本情報!D270</f>
        <v>0</v>
      </c>
    </row>
    <row r="265" spans="1:41" s="22" customFormat="1" ht="21" customHeight="1" thickBot="1">
      <c r="A265" s="47"/>
      <c r="B265" s="54" t="s">
        <v>58</v>
      </c>
      <c r="C265" s="51" t="s">
        <v>52</v>
      </c>
      <c r="D265" s="51" t="s">
        <v>53</v>
      </c>
      <c r="E265" s="51" t="s">
        <v>54</v>
      </c>
      <c r="F265" s="51" t="s">
        <v>55</v>
      </c>
      <c r="G265" s="51" t="s">
        <v>36</v>
      </c>
      <c r="H265" s="51" t="s">
        <v>56</v>
      </c>
      <c r="I265" s="51" t="s">
        <v>57</v>
      </c>
      <c r="J265" s="51"/>
      <c r="R265" s="34" t="s">
        <v>48</v>
      </c>
      <c r="S265" s="261" t="s">
        <v>76</v>
      </c>
      <c r="T265" s="262"/>
      <c r="U265" s="99" t="s">
        <v>36</v>
      </c>
      <c r="V265" s="37" t="s">
        <v>17</v>
      </c>
      <c r="W265" s="106" t="s">
        <v>45</v>
      </c>
      <c r="X265" s="38" t="s">
        <v>46</v>
      </c>
      <c r="Y265" s="35" t="s">
        <v>18</v>
      </c>
      <c r="Z265" s="24"/>
      <c r="AA265" s="24"/>
      <c r="AB265" s="24"/>
      <c r="AC265" s="22">
        <f t="shared" si="191"/>
        <v>0</v>
      </c>
      <c r="AD265" s="22">
        <f t="shared" si="192"/>
        <v>0</v>
      </c>
      <c r="AE265" s="22">
        <f t="shared" si="193"/>
        <v>0</v>
      </c>
      <c r="AF265" s="22">
        <f t="shared" si="194"/>
        <v>0</v>
      </c>
      <c r="AH265" s="33">
        <f>基本情報!B271</f>
        <v>0</v>
      </c>
      <c r="AI265" s="33">
        <f>基本情報!A271</f>
        <v>0</v>
      </c>
      <c r="AJ265" s="33"/>
      <c r="AK265" s="33">
        <f>基本情報!B271</f>
        <v>0</v>
      </c>
      <c r="AL265" s="48">
        <f>基本情報!C271</f>
        <v>0</v>
      </c>
      <c r="AM265" s="33"/>
      <c r="AN265" s="33">
        <f>基本情報!B271</f>
        <v>0</v>
      </c>
      <c r="AO265" s="48">
        <f>基本情報!D271</f>
        <v>0</v>
      </c>
    </row>
    <row r="266" spans="1:41" s="22" customFormat="1" ht="21" customHeight="1" thickTop="1">
      <c r="A266" s="47"/>
      <c r="B266" s="60">
        <f>基本情報!$B$5</f>
        <v>0</v>
      </c>
      <c r="C266" s="61">
        <f t="shared" ref="C266:C271" si="204">IF(U266&gt;0,"A",0)</f>
        <v>0</v>
      </c>
      <c r="D266" s="61">
        <f>S263</f>
        <v>0</v>
      </c>
      <c r="E266" s="61">
        <f>T263</f>
        <v>0</v>
      </c>
      <c r="F266" s="61" t="str">
        <f t="shared" ref="F266:F271" si="205">R266</f>
        <v/>
      </c>
      <c r="G266" s="61">
        <f t="shared" ref="G266:G271" si="206">U266</f>
        <v>0</v>
      </c>
      <c r="H266" s="62">
        <f t="shared" ref="H266:H271" si="207">W266</f>
        <v>0</v>
      </c>
      <c r="I266" s="63">
        <f>V272</f>
        <v>0</v>
      </c>
      <c r="J266" s="63"/>
      <c r="P266" s="22">
        <f>S263</f>
        <v>0</v>
      </c>
      <c r="Q266" s="22">
        <f>T263</f>
        <v>0</v>
      </c>
      <c r="R266" s="97" t="str">
        <f t="shared" ref="R266:R271" si="208">IF(S266&lt;&gt;0,VLOOKUP(S266,$AH$15:$AI$21,2),"")</f>
        <v/>
      </c>
      <c r="S266" s="265"/>
      <c r="T266" s="266"/>
      <c r="U266" s="101"/>
      <c r="V266" s="104" t="str">
        <f t="shared" ref="V266:V271" si="209">IF(S266&lt;&gt;0,VLOOKUP(S266,$AK$15:$AL$21,2),"")</f>
        <v/>
      </c>
      <c r="W266" s="107"/>
      <c r="X266" s="104" t="str">
        <f t="shared" ref="X266:X271" si="210">IF(S266&lt;&gt;0,VLOOKUP(S266,$AN$15:$AO$21,2),"")</f>
        <v/>
      </c>
      <c r="Y266" s="39" t="str">
        <f t="shared" ref="Y266:Y271" si="211">IF(U266&gt;0,U266*V266+W266*X266,"")</f>
        <v/>
      </c>
      <c r="Z266" s="40"/>
      <c r="AA266" s="40"/>
      <c r="AB266" s="40"/>
      <c r="AC266" s="22">
        <f t="shared" si="191"/>
        <v>0</v>
      </c>
      <c r="AD266" s="22">
        <f t="shared" si="192"/>
        <v>0</v>
      </c>
      <c r="AE266" s="22">
        <f t="shared" si="193"/>
        <v>0</v>
      </c>
      <c r="AF266" s="22">
        <f t="shared" si="194"/>
        <v>0</v>
      </c>
      <c r="AH266" s="33">
        <f>基本情報!B272</f>
        <v>0</v>
      </c>
      <c r="AI266" s="33">
        <f>基本情報!A272</f>
        <v>0</v>
      </c>
      <c r="AJ266" s="33"/>
      <c r="AK266" s="33">
        <f>基本情報!B272</f>
        <v>0</v>
      </c>
      <c r="AL266" s="48">
        <f>基本情報!C272</f>
        <v>0</v>
      </c>
      <c r="AM266" s="33"/>
      <c r="AN266" s="33">
        <f>基本情報!B272</f>
        <v>0</v>
      </c>
      <c r="AO266" s="48">
        <f>基本情報!D272</f>
        <v>0</v>
      </c>
    </row>
    <row r="267" spans="1:41" s="22" customFormat="1" ht="21" customHeight="1">
      <c r="A267" s="47"/>
      <c r="B267" s="60">
        <f>基本情報!$B$5</f>
        <v>0</v>
      </c>
      <c r="C267" s="61">
        <f t="shared" si="204"/>
        <v>0</v>
      </c>
      <c r="D267" s="61">
        <f>S263</f>
        <v>0</v>
      </c>
      <c r="E267" s="61">
        <f>T263</f>
        <v>0</v>
      </c>
      <c r="F267" s="61" t="str">
        <f t="shared" si="205"/>
        <v/>
      </c>
      <c r="G267" s="61">
        <f t="shared" si="206"/>
        <v>0</v>
      </c>
      <c r="H267" s="62">
        <f t="shared" si="207"/>
        <v>0</v>
      </c>
      <c r="I267" s="61"/>
      <c r="J267" s="61"/>
      <c r="N267" s="22" t="str">
        <f t="shared" ref="N267:N273" si="212">R267</f>
        <v/>
      </c>
      <c r="P267" s="22">
        <f>S263</f>
        <v>0</v>
      </c>
      <c r="Q267" s="22">
        <f>T263</f>
        <v>0</v>
      </c>
      <c r="R267" s="97" t="str">
        <f t="shared" si="208"/>
        <v/>
      </c>
      <c r="S267" s="263"/>
      <c r="T267" s="264"/>
      <c r="U267" s="102"/>
      <c r="V267" s="104" t="str">
        <f t="shared" si="209"/>
        <v/>
      </c>
      <c r="W267" s="108"/>
      <c r="X267" s="104" t="str">
        <f t="shared" si="210"/>
        <v/>
      </c>
      <c r="Y267" s="39" t="str">
        <f t="shared" si="211"/>
        <v/>
      </c>
      <c r="Z267" s="40"/>
      <c r="AA267" s="40"/>
      <c r="AB267" s="40"/>
      <c r="AC267" s="22">
        <f t="shared" si="191"/>
        <v>0</v>
      </c>
      <c r="AD267" s="22">
        <f t="shared" si="192"/>
        <v>0</v>
      </c>
      <c r="AE267" s="22">
        <f t="shared" si="193"/>
        <v>0</v>
      </c>
      <c r="AF267" s="22">
        <f t="shared" si="194"/>
        <v>0</v>
      </c>
      <c r="AH267" s="33">
        <f>基本情報!B273</f>
        <v>0</v>
      </c>
      <c r="AI267" s="33">
        <f>基本情報!A273</f>
        <v>0</v>
      </c>
      <c r="AJ267" s="33"/>
      <c r="AK267" s="33">
        <f>基本情報!B273</f>
        <v>0</v>
      </c>
      <c r="AL267" s="48">
        <f>基本情報!C273</f>
        <v>0</v>
      </c>
      <c r="AM267" s="33"/>
      <c r="AN267" s="33">
        <f>基本情報!B273</f>
        <v>0</v>
      </c>
      <c r="AO267" s="48">
        <f>基本情報!D273</f>
        <v>0</v>
      </c>
    </row>
    <row r="268" spans="1:41" s="22" customFormat="1" ht="21" customHeight="1">
      <c r="A268" s="47"/>
      <c r="B268" s="60">
        <f>基本情報!$B$5</f>
        <v>0</v>
      </c>
      <c r="C268" s="61">
        <f t="shared" si="204"/>
        <v>0</v>
      </c>
      <c r="D268" s="61">
        <f>S263</f>
        <v>0</v>
      </c>
      <c r="E268" s="61">
        <f>T263</f>
        <v>0</v>
      </c>
      <c r="F268" s="61" t="str">
        <f t="shared" si="205"/>
        <v/>
      </c>
      <c r="G268" s="61">
        <f t="shared" si="206"/>
        <v>0</v>
      </c>
      <c r="H268" s="62">
        <f t="shared" si="207"/>
        <v>0</v>
      </c>
      <c r="I268" s="61"/>
      <c r="J268" s="61"/>
      <c r="N268" s="22" t="str">
        <f t="shared" si="212"/>
        <v/>
      </c>
      <c r="P268" s="22">
        <f>S263</f>
        <v>0</v>
      </c>
      <c r="Q268" s="22">
        <f>T263</f>
        <v>0</v>
      </c>
      <c r="R268" s="97" t="str">
        <f t="shared" si="208"/>
        <v/>
      </c>
      <c r="S268" s="263"/>
      <c r="T268" s="264"/>
      <c r="U268" s="102"/>
      <c r="V268" s="104" t="str">
        <f t="shared" si="209"/>
        <v/>
      </c>
      <c r="W268" s="108"/>
      <c r="X268" s="104" t="str">
        <f t="shared" si="210"/>
        <v/>
      </c>
      <c r="Y268" s="39" t="str">
        <f t="shared" si="211"/>
        <v/>
      </c>
      <c r="Z268" s="40"/>
      <c r="AA268" s="40"/>
      <c r="AB268" s="40"/>
      <c r="AC268" s="22">
        <f t="shared" si="191"/>
        <v>0</v>
      </c>
      <c r="AD268" s="22">
        <f t="shared" si="192"/>
        <v>0</v>
      </c>
      <c r="AE268" s="22">
        <f t="shared" si="193"/>
        <v>0</v>
      </c>
      <c r="AF268" s="22">
        <f t="shared" si="194"/>
        <v>0</v>
      </c>
      <c r="AH268" s="33">
        <f>基本情報!B274</f>
        <v>0</v>
      </c>
      <c r="AI268" s="33">
        <f>基本情報!A274</f>
        <v>0</v>
      </c>
      <c r="AJ268" s="33"/>
      <c r="AK268" s="33">
        <f>基本情報!B274</f>
        <v>0</v>
      </c>
      <c r="AL268" s="48">
        <f>基本情報!C274</f>
        <v>0</v>
      </c>
      <c r="AM268" s="33"/>
      <c r="AN268" s="33">
        <f>基本情報!B274</f>
        <v>0</v>
      </c>
      <c r="AO268" s="48">
        <f>基本情報!D274</f>
        <v>0</v>
      </c>
    </row>
    <row r="269" spans="1:41" s="22" customFormat="1" ht="21" customHeight="1">
      <c r="A269" s="47"/>
      <c r="B269" s="60">
        <f>基本情報!$B$5</f>
        <v>0</v>
      </c>
      <c r="C269" s="61">
        <f t="shared" si="204"/>
        <v>0</v>
      </c>
      <c r="D269" s="61">
        <f>S263</f>
        <v>0</v>
      </c>
      <c r="E269" s="61">
        <f>T263</f>
        <v>0</v>
      </c>
      <c r="F269" s="61" t="str">
        <f t="shared" si="205"/>
        <v/>
      </c>
      <c r="G269" s="61">
        <f t="shared" si="206"/>
        <v>0</v>
      </c>
      <c r="H269" s="62">
        <f t="shared" si="207"/>
        <v>0</v>
      </c>
      <c r="I269" s="61"/>
      <c r="J269" s="61"/>
      <c r="N269" s="22" t="str">
        <f t="shared" si="212"/>
        <v/>
      </c>
      <c r="P269" s="22">
        <f>S263</f>
        <v>0</v>
      </c>
      <c r="Q269" s="22">
        <f>T263</f>
        <v>0</v>
      </c>
      <c r="R269" s="97" t="str">
        <f t="shared" si="208"/>
        <v/>
      </c>
      <c r="S269" s="263"/>
      <c r="T269" s="264"/>
      <c r="U269" s="102"/>
      <c r="V269" s="104" t="str">
        <f t="shared" si="209"/>
        <v/>
      </c>
      <c r="W269" s="108"/>
      <c r="X269" s="104" t="str">
        <f t="shared" si="210"/>
        <v/>
      </c>
      <c r="Y269" s="39" t="str">
        <f t="shared" si="211"/>
        <v/>
      </c>
      <c r="Z269" s="40"/>
      <c r="AA269" s="40"/>
      <c r="AB269" s="40"/>
      <c r="AC269" s="22">
        <f t="shared" si="191"/>
        <v>0</v>
      </c>
      <c r="AD269" s="22">
        <f t="shared" si="192"/>
        <v>0</v>
      </c>
      <c r="AE269" s="22">
        <f t="shared" si="193"/>
        <v>0</v>
      </c>
      <c r="AF269" s="22">
        <f t="shared" si="194"/>
        <v>0</v>
      </c>
      <c r="AH269" s="33"/>
      <c r="AI269" s="33"/>
      <c r="AJ269" s="33"/>
      <c r="AK269" s="33"/>
      <c r="AL269" s="48"/>
      <c r="AM269" s="33"/>
      <c r="AN269" s="33"/>
      <c r="AO269" s="48"/>
    </row>
    <row r="270" spans="1:41" s="22" customFormat="1" ht="21" customHeight="1">
      <c r="A270" s="47"/>
      <c r="B270" s="60">
        <f>基本情報!$B$5</f>
        <v>0</v>
      </c>
      <c r="C270" s="61">
        <f t="shared" si="204"/>
        <v>0</v>
      </c>
      <c r="D270" s="61">
        <f>S263</f>
        <v>0</v>
      </c>
      <c r="E270" s="61">
        <f>T263</f>
        <v>0</v>
      </c>
      <c r="F270" s="61" t="str">
        <f t="shared" si="205"/>
        <v/>
      </c>
      <c r="G270" s="61">
        <f t="shared" si="206"/>
        <v>0</v>
      </c>
      <c r="H270" s="62">
        <f t="shared" si="207"/>
        <v>0</v>
      </c>
      <c r="I270" s="61"/>
      <c r="J270" s="61"/>
      <c r="N270" s="22" t="str">
        <f t="shared" si="212"/>
        <v/>
      </c>
      <c r="P270" s="22">
        <f>S263</f>
        <v>0</v>
      </c>
      <c r="Q270" s="22">
        <f>T263</f>
        <v>0</v>
      </c>
      <c r="R270" s="97" t="str">
        <f t="shared" si="208"/>
        <v/>
      </c>
      <c r="S270" s="263"/>
      <c r="T270" s="264"/>
      <c r="U270" s="102"/>
      <c r="V270" s="104" t="str">
        <f t="shared" si="209"/>
        <v/>
      </c>
      <c r="W270" s="108"/>
      <c r="X270" s="104" t="str">
        <f t="shared" si="210"/>
        <v/>
      </c>
      <c r="Y270" s="39" t="str">
        <f t="shared" si="211"/>
        <v/>
      </c>
      <c r="Z270" s="40"/>
      <c r="AA270" s="40"/>
      <c r="AB270" s="40"/>
      <c r="AC270" s="22">
        <f t="shared" si="191"/>
        <v>0</v>
      </c>
      <c r="AD270" s="22">
        <f t="shared" si="192"/>
        <v>0</v>
      </c>
      <c r="AE270" s="22">
        <f t="shared" si="193"/>
        <v>0</v>
      </c>
      <c r="AF270" s="22">
        <f t="shared" si="194"/>
        <v>0</v>
      </c>
      <c r="AH270" s="33"/>
      <c r="AI270" s="33"/>
      <c r="AJ270" s="33"/>
      <c r="AK270" s="33"/>
      <c r="AL270" s="48"/>
      <c r="AM270" s="33"/>
      <c r="AN270" s="33"/>
      <c r="AO270" s="33"/>
    </row>
    <row r="271" spans="1:41" s="22" customFormat="1" ht="21" customHeight="1" thickBot="1">
      <c r="A271" s="47"/>
      <c r="B271" s="60">
        <f>基本情報!$B$5</f>
        <v>0</v>
      </c>
      <c r="C271" s="61">
        <f t="shared" si="204"/>
        <v>0</v>
      </c>
      <c r="D271" s="61">
        <f>S263</f>
        <v>0</v>
      </c>
      <c r="E271" s="61">
        <f>T263</f>
        <v>0</v>
      </c>
      <c r="F271" s="61" t="str">
        <f t="shared" si="205"/>
        <v/>
      </c>
      <c r="G271" s="61">
        <f t="shared" si="206"/>
        <v>0</v>
      </c>
      <c r="H271" s="62">
        <f t="shared" si="207"/>
        <v>0</v>
      </c>
      <c r="I271" s="61"/>
      <c r="J271" s="61"/>
      <c r="K271" s="22">
        <f>IF(Y272&gt;0,1,0)</f>
        <v>0</v>
      </c>
      <c r="L271" s="22">
        <f>IF(R261&gt;0,1,0)</f>
        <v>1</v>
      </c>
      <c r="N271" s="22" t="str">
        <f t="shared" si="212"/>
        <v/>
      </c>
      <c r="P271" s="22">
        <f>S263</f>
        <v>0</v>
      </c>
      <c r="Q271" s="22">
        <f>T263</f>
        <v>0</v>
      </c>
      <c r="R271" s="98" t="str">
        <f t="shared" si="208"/>
        <v/>
      </c>
      <c r="S271" s="277"/>
      <c r="T271" s="278"/>
      <c r="U271" s="103"/>
      <c r="V271" s="105" t="str">
        <f t="shared" si="209"/>
        <v/>
      </c>
      <c r="W271" s="109"/>
      <c r="X271" s="105" t="str">
        <f t="shared" si="210"/>
        <v/>
      </c>
      <c r="Y271" s="42" t="str">
        <f t="shared" si="211"/>
        <v/>
      </c>
      <c r="Z271" s="40"/>
      <c r="AA271" s="40"/>
      <c r="AB271" s="40"/>
      <c r="AC271" s="22">
        <f t="shared" si="191"/>
        <v>0</v>
      </c>
      <c r="AD271" s="22">
        <f t="shared" si="192"/>
        <v>0</v>
      </c>
      <c r="AE271" s="22">
        <f t="shared" si="193"/>
        <v>1</v>
      </c>
      <c r="AF271" s="22">
        <f t="shared" si="194"/>
        <v>0</v>
      </c>
      <c r="AH271" s="33"/>
      <c r="AI271" s="33"/>
      <c r="AJ271" s="33"/>
      <c r="AK271" s="33"/>
      <c r="AL271" s="48"/>
      <c r="AM271" s="33"/>
      <c r="AN271" s="33"/>
      <c r="AO271" s="33"/>
    </row>
    <row r="272" spans="1:41" s="22" customFormat="1" ht="21" customHeight="1" thickTop="1" thickBot="1">
      <c r="A272" s="47"/>
      <c r="B272" s="60"/>
      <c r="C272" s="61"/>
      <c r="D272" s="61"/>
      <c r="E272" s="61"/>
      <c r="F272" s="61"/>
      <c r="G272" s="61"/>
      <c r="H272" s="62"/>
      <c r="I272" s="61"/>
      <c r="J272" s="61"/>
      <c r="M272" s="43">
        <f>Y272</f>
        <v>0</v>
      </c>
      <c r="N272" s="22" t="str">
        <f t="shared" si="212"/>
        <v>合計金額</v>
      </c>
      <c r="R272" s="23" t="s">
        <v>25</v>
      </c>
      <c r="S272" s="100">
        <f>SUM(Y266:Y271)</f>
        <v>0</v>
      </c>
      <c r="T272" s="283" t="s">
        <v>26</v>
      </c>
      <c r="U272" s="284"/>
      <c r="V272" s="110"/>
      <c r="W272" s="279" t="s">
        <v>27</v>
      </c>
      <c r="X272" s="240"/>
      <c r="Y272" s="44">
        <f>S272-V272</f>
        <v>0</v>
      </c>
      <c r="Z272" s="25"/>
      <c r="AA272" s="25"/>
      <c r="AB272" s="25"/>
      <c r="AC272" s="22">
        <f t="shared" si="191"/>
        <v>0</v>
      </c>
      <c r="AD272" s="22">
        <f t="shared" si="192"/>
        <v>0</v>
      </c>
      <c r="AE272" s="22">
        <f t="shared" si="193"/>
        <v>0</v>
      </c>
      <c r="AF272" s="22">
        <f t="shared" si="194"/>
        <v>0</v>
      </c>
    </row>
    <row r="273" spans="1:32" s="22" customFormat="1" ht="21" customHeight="1">
      <c r="A273" s="47"/>
      <c r="B273" s="60"/>
      <c r="C273" s="61"/>
      <c r="D273" s="61"/>
      <c r="E273" s="61"/>
      <c r="F273" s="61"/>
      <c r="G273" s="61"/>
      <c r="H273" s="62"/>
      <c r="I273" s="61"/>
      <c r="J273" s="61"/>
      <c r="N273" s="22">
        <f t="shared" si="212"/>
        <v>0</v>
      </c>
      <c r="Q273" s="45"/>
      <c r="R273" s="45"/>
      <c r="W273" s="24"/>
      <c r="X273" s="24"/>
      <c r="Y273" s="25"/>
      <c r="Z273" s="25"/>
      <c r="AA273" s="25"/>
      <c r="AB273" s="25"/>
      <c r="AC273" s="22">
        <f t="shared" si="191"/>
        <v>0</v>
      </c>
      <c r="AD273" s="22">
        <f t="shared" si="192"/>
        <v>0</v>
      </c>
      <c r="AE273" s="22">
        <f t="shared" si="193"/>
        <v>0</v>
      </c>
      <c r="AF273" s="22">
        <f t="shared" si="194"/>
        <v>0</v>
      </c>
    </row>
  </sheetData>
  <mergeCells count="333">
    <mergeCell ref="R27:U27"/>
    <mergeCell ref="V27:W28"/>
    <mergeCell ref="X27:Y27"/>
    <mergeCell ref="T28:U28"/>
    <mergeCell ref="S32:T32"/>
    <mergeCell ref="S33:T33"/>
    <mergeCell ref="S34:T34"/>
    <mergeCell ref="S35:T35"/>
    <mergeCell ref="T29:U29"/>
    <mergeCell ref="V29:W29"/>
    <mergeCell ref="R30:Y30"/>
    <mergeCell ref="S31:T31"/>
    <mergeCell ref="R40:U40"/>
    <mergeCell ref="V40:W41"/>
    <mergeCell ref="X40:Y40"/>
    <mergeCell ref="T41:U41"/>
    <mergeCell ref="S36:T36"/>
    <mergeCell ref="S37:T37"/>
    <mergeCell ref="T38:U38"/>
    <mergeCell ref="W38:X38"/>
    <mergeCell ref="S45:T45"/>
    <mergeCell ref="S46:T46"/>
    <mergeCell ref="S47:T47"/>
    <mergeCell ref="S48:T48"/>
    <mergeCell ref="T42:U42"/>
    <mergeCell ref="V42:W42"/>
    <mergeCell ref="R43:Y43"/>
    <mergeCell ref="S44:T44"/>
    <mergeCell ref="R53:U53"/>
    <mergeCell ref="V53:W54"/>
    <mergeCell ref="X53:Y53"/>
    <mergeCell ref="T54:U54"/>
    <mergeCell ref="S49:T49"/>
    <mergeCell ref="S50:T50"/>
    <mergeCell ref="T51:U51"/>
    <mergeCell ref="W51:X51"/>
    <mergeCell ref="S58:T58"/>
    <mergeCell ref="S59:T59"/>
    <mergeCell ref="S60:T60"/>
    <mergeCell ref="S61:T61"/>
    <mergeCell ref="T55:U55"/>
    <mergeCell ref="V55:W55"/>
    <mergeCell ref="R56:Y56"/>
    <mergeCell ref="S57:T57"/>
    <mergeCell ref="R66:U66"/>
    <mergeCell ref="V66:W67"/>
    <mergeCell ref="X66:Y66"/>
    <mergeCell ref="T67:U67"/>
    <mergeCell ref="S62:T62"/>
    <mergeCell ref="S63:T63"/>
    <mergeCell ref="T64:U64"/>
    <mergeCell ref="W64:X64"/>
    <mergeCell ref="S71:T71"/>
    <mergeCell ref="S72:T72"/>
    <mergeCell ref="S73:T73"/>
    <mergeCell ref="S74:T74"/>
    <mergeCell ref="T68:U68"/>
    <mergeCell ref="V68:W68"/>
    <mergeCell ref="R69:Y69"/>
    <mergeCell ref="S70:T70"/>
    <mergeCell ref="R79:U79"/>
    <mergeCell ref="V79:W80"/>
    <mergeCell ref="X79:Y79"/>
    <mergeCell ref="T80:U80"/>
    <mergeCell ref="S75:T75"/>
    <mergeCell ref="S76:T76"/>
    <mergeCell ref="T77:U77"/>
    <mergeCell ref="W77:X77"/>
    <mergeCell ref="S84:T84"/>
    <mergeCell ref="S85:T85"/>
    <mergeCell ref="S86:T86"/>
    <mergeCell ref="S87:T87"/>
    <mergeCell ref="T81:U81"/>
    <mergeCell ref="V81:W81"/>
    <mergeCell ref="R82:Y82"/>
    <mergeCell ref="S83:T83"/>
    <mergeCell ref="R92:U92"/>
    <mergeCell ref="V92:W93"/>
    <mergeCell ref="X92:Y92"/>
    <mergeCell ref="T93:U93"/>
    <mergeCell ref="S88:T88"/>
    <mergeCell ref="S89:T89"/>
    <mergeCell ref="T90:U90"/>
    <mergeCell ref="W90:X90"/>
    <mergeCell ref="S97:T97"/>
    <mergeCell ref="S98:T98"/>
    <mergeCell ref="S99:T99"/>
    <mergeCell ref="S100:T100"/>
    <mergeCell ref="T94:U94"/>
    <mergeCell ref="V94:W94"/>
    <mergeCell ref="R95:Y95"/>
    <mergeCell ref="S96:T96"/>
    <mergeCell ref="R105:U105"/>
    <mergeCell ref="V105:W106"/>
    <mergeCell ref="X105:Y105"/>
    <mergeCell ref="T106:U106"/>
    <mergeCell ref="S101:T101"/>
    <mergeCell ref="S102:T102"/>
    <mergeCell ref="T103:U103"/>
    <mergeCell ref="W103:X103"/>
    <mergeCell ref="S110:T110"/>
    <mergeCell ref="S111:T111"/>
    <mergeCell ref="S112:T112"/>
    <mergeCell ref="S113:T113"/>
    <mergeCell ref="T107:U107"/>
    <mergeCell ref="V107:W107"/>
    <mergeCell ref="R108:Y108"/>
    <mergeCell ref="S109:T109"/>
    <mergeCell ref="R118:U118"/>
    <mergeCell ref="V118:W119"/>
    <mergeCell ref="X118:Y118"/>
    <mergeCell ref="T119:U119"/>
    <mergeCell ref="S114:T114"/>
    <mergeCell ref="S115:T115"/>
    <mergeCell ref="T116:U116"/>
    <mergeCell ref="W116:X116"/>
    <mergeCell ref="S123:T123"/>
    <mergeCell ref="S124:T124"/>
    <mergeCell ref="S125:T125"/>
    <mergeCell ref="S126:T126"/>
    <mergeCell ref="T120:U120"/>
    <mergeCell ref="V120:W120"/>
    <mergeCell ref="R121:Y121"/>
    <mergeCell ref="S122:T122"/>
    <mergeCell ref="R131:U131"/>
    <mergeCell ref="V131:W132"/>
    <mergeCell ref="X131:Y131"/>
    <mergeCell ref="T132:U132"/>
    <mergeCell ref="S127:T127"/>
    <mergeCell ref="S128:T128"/>
    <mergeCell ref="T129:U129"/>
    <mergeCell ref="W129:X129"/>
    <mergeCell ref="S136:T136"/>
    <mergeCell ref="S137:T137"/>
    <mergeCell ref="S138:T138"/>
    <mergeCell ref="S139:T139"/>
    <mergeCell ref="T133:U133"/>
    <mergeCell ref="V133:W133"/>
    <mergeCell ref="R134:Y134"/>
    <mergeCell ref="S135:T135"/>
    <mergeCell ref="R144:U144"/>
    <mergeCell ref="V144:W145"/>
    <mergeCell ref="X144:Y144"/>
    <mergeCell ref="T145:U145"/>
    <mergeCell ref="S140:T140"/>
    <mergeCell ref="S141:T141"/>
    <mergeCell ref="T142:U142"/>
    <mergeCell ref="W142:X142"/>
    <mergeCell ref="S149:T149"/>
    <mergeCell ref="S150:T150"/>
    <mergeCell ref="S151:T151"/>
    <mergeCell ref="S152:T152"/>
    <mergeCell ref="T146:U146"/>
    <mergeCell ref="V146:W146"/>
    <mergeCell ref="R147:Y147"/>
    <mergeCell ref="S148:T148"/>
    <mergeCell ref="R157:U157"/>
    <mergeCell ref="V157:W158"/>
    <mergeCell ref="X157:Y157"/>
    <mergeCell ref="T158:U158"/>
    <mergeCell ref="S153:T153"/>
    <mergeCell ref="S154:T154"/>
    <mergeCell ref="T155:U155"/>
    <mergeCell ref="W155:X155"/>
    <mergeCell ref="S162:T162"/>
    <mergeCell ref="S163:T163"/>
    <mergeCell ref="S164:T164"/>
    <mergeCell ref="S165:T165"/>
    <mergeCell ref="T159:U159"/>
    <mergeCell ref="V159:W159"/>
    <mergeCell ref="R160:Y160"/>
    <mergeCell ref="S161:T161"/>
    <mergeCell ref="R170:U170"/>
    <mergeCell ref="V170:W171"/>
    <mergeCell ref="X170:Y170"/>
    <mergeCell ref="T171:U171"/>
    <mergeCell ref="S166:T166"/>
    <mergeCell ref="S167:T167"/>
    <mergeCell ref="T168:U168"/>
    <mergeCell ref="W168:X168"/>
    <mergeCell ref="S175:T175"/>
    <mergeCell ref="S176:T176"/>
    <mergeCell ref="S177:T177"/>
    <mergeCell ref="S178:T178"/>
    <mergeCell ref="T172:U172"/>
    <mergeCell ref="V172:W172"/>
    <mergeCell ref="R173:Y173"/>
    <mergeCell ref="S174:T174"/>
    <mergeCell ref="R183:U183"/>
    <mergeCell ref="V183:W184"/>
    <mergeCell ref="X183:Y183"/>
    <mergeCell ref="T184:U184"/>
    <mergeCell ref="S179:T179"/>
    <mergeCell ref="S180:T180"/>
    <mergeCell ref="T181:U181"/>
    <mergeCell ref="W181:X181"/>
    <mergeCell ref="S188:T188"/>
    <mergeCell ref="S189:T189"/>
    <mergeCell ref="S190:T190"/>
    <mergeCell ref="S191:T191"/>
    <mergeCell ref="T185:U185"/>
    <mergeCell ref="V185:W185"/>
    <mergeCell ref="R186:Y186"/>
    <mergeCell ref="S187:T187"/>
    <mergeCell ref="R196:U196"/>
    <mergeCell ref="V196:W197"/>
    <mergeCell ref="X196:Y196"/>
    <mergeCell ref="T197:U197"/>
    <mergeCell ref="S192:T192"/>
    <mergeCell ref="S193:T193"/>
    <mergeCell ref="T194:U194"/>
    <mergeCell ref="W194:X194"/>
    <mergeCell ref="S201:T201"/>
    <mergeCell ref="S202:T202"/>
    <mergeCell ref="S203:T203"/>
    <mergeCell ref="S204:T204"/>
    <mergeCell ref="T198:U198"/>
    <mergeCell ref="V198:W198"/>
    <mergeCell ref="R199:Y199"/>
    <mergeCell ref="S200:T200"/>
    <mergeCell ref="R209:U209"/>
    <mergeCell ref="V209:W210"/>
    <mergeCell ref="X209:Y209"/>
    <mergeCell ref="T210:U210"/>
    <mergeCell ref="S205:T205"/>
    <mergeCell ref="S206:T206"/>
    <mergeCell ref="T207:U207"/>
    <mergeCell ref="W207:X207"/>
    <mergeCell ref="S214:T214"/>
    <mergeCell ref="S215:T215"/>
    <mergeCell ref="S216:T216"/>
    <mergeCell ref="S217:T217"/>
    <mergeCell ref="T211:U211"/>
    <mergeCell ref="V211:W211"/>
    <mergeCell ref="R212:Y212"/>
    <mergeCell ref="S213:T213"/>
    <mergeCell ref="R222:U222"/>
    <mergeCell ref="V222:W223"/>
    <mergeCell ref="X222:Y222"/>
    <mergeCell ref="T223:U223"/>
    <mergeCell ref="S218:T218"/>
    <mergeCell ref="S219:T219"/>
    <mergeCell ref="T220:U220"/>
    <mergeCell ref="W220:X220"/>
    <mergeCell ref="T246:U246"/>
    <mergeCell ref="W246:X246"/>
    <mergeCell ref="S227:T227"/>
    <mergeCell ref="S228:T228"/>
    <mergeCell ref="S229:T229"/>
    <mergeCell ref="S230:T230"/>
    <mergeCell ref="T224:U224"/>
    <mergeCell ref="V224:W224"/>
    <mergeCell ref="R225:Y225"/>
    <mergeCell ref="S226:T226"/>
    <mergeCell ref="R235:U235"/>
    <mergeCell ref="V235:W236"/>
    <mergeCell ref="X235:Y235"/>
    <mergeCell ref="T236:U236"/>
    <mergeCell ref="S231:T231"/>
    <mergeCell ref="S232:T232"/>
    <mergeCell ref="T233:U233"/>
    <mergeCell ref="W233:X233"/>
    <mergeCell ref="T272:U272"/>
    <mergeCell ref="W272:X272"/>
    <mergeCell ref="S266:T266"/>
    <mergeCell ref="S267:T267"/>
    <mergeCell ref="S268:T268"/>
    <mergeCell ref="S269:T269"/>
    <mergeCell ref="S24:T24"/>
    <mergeCell ref="T25:U25"/>
    <mergeCell ref="W25:X25"/>
    <mergeCell ref="S253:T253"/>
    <mergeCell ref="S254:T254"/>
    <mergeCell ref="S255:T255"/>
    <mergeCell ref="S256:T256"/>
    <mergeCell ref="T250:U250"/>
    <mergeCell ref="V250:W250"/>
    <mergeCell ref="R251:Y251"/>
    <mergeCell ref="S252:T252"/>
    <mergeCell ref="R261:U261"/>
    <mergeCell ref="V261:W262"/>
    <mergeCell ref="X261:Y261"/>
    <mergeCell ref="T262:U262"/>
    <mergeCell ref="S257:T257"/>
    <mergeCell ref="S258:T258"/>
    <mergeCell ref="T259:U259"/>
    <mergeCell ref="S23:T23"/>
    <mergeCell ref="S270:T270"/>
    <mergeCell ref="S271:T271"/>
    <mergeCell ref="T263:U263"/>
    <mergeCell ref="V263:W263"/>
    <mergeCell ref="R264:Y264"/>
    <mergeCell ref="S265:T265"/>
    <mergeCell ref="S21:T21"/>
    <mergeCell ref="S22:T22"/>
    <mergeCell ref="W259:X259"/>
    <mergeCell ref="S240:T240"/>
    <mergeCell ref="S241:T241"/>
    <mergeCell ref="S242:T242"/>
    <mergeCell ref="S243:T243"/>
    <mergeCell ref="T237:U237"/>
    <mergeCell ref="V237:W237"/>
    <mergeCell ref="R238:Y238"/>
    <mergeCell ref="S239:T239"/>
    <mergeCell ref="R248:U248"/>
    <mergeCell ref="V248:W249"/>
    <mergeCell ref="X248:Y248"/>
    <mergeCell ref="T249:U249"/>
    <mergeCell ref="S244:T244"/>
    <mergeCell ref="S245:T245"/>
    <mergeCell ref="R17:Y17"/>
    <mergeCell ref="S18:T18"/>
    <mergeCell ref="S20:T20"/>
    <mergeCell ref="S19:T19"/>
    <mergeCell ref="V14:W15"/>
    <mergeCell ref="X14:Y14"/>
    <mergeCell ref="T16:U16"/>
    <mergeCell ref="T15:U15"/>
    <mergeCell ref="R14:U14"/>
    <mergeCell ref="V16:W16"/>
    <mergeCell ref="A4:A12"/>
    <mergeCell ref="R11:S12"/>
    <mergeCell ref="T11:X12"/>
    <mergeCell ref="V9:W9"/>
    <mergeCell ref="V6:V7"/>
    <mergeCell ref="R2:Y2"/>
    <mergeCell ref="R3:Y3"/>
    <mergeCell ref="R9:S9"/>
    <mergeCell ref="T9:U9"/>
    <mergeCell ref="X9:Y9"/>
    <mergeCell ref="R6:R7"/>
    <mergeCell ref="S6:U7"/>
    <mergeCell ref="W6:Y7"/>
  </mergeCells>
  <phoneticPr fontId="2"/>
  <dataValidations count="2">
    <dataValidation type="list" allowBlank="1" showInputMessage="1" showErrorMessage="1" sqref="S19:T24 S32:T37 S45:T50 S58:T63 S71:T76 S84:T89 S97:T102 S110:T115 S123:T128 S136:T141 S149:T154 S162:T167 S175:T180 S188:T193 S201:T206 S214:T219 S227:T232 S240:T245 S253:T258 S266:T271">
      <formula1>$AH$15:$AH$22</formula1>
    </dataValidation>
    <dataValidation imeMode="on" allowBlank="1" showInputMessage="1" showErrorMessage="1" sqref="T16:U16 T29:U29 T42:U42 T55:U55 T68:U68 T81:U81 T94:U94 T107:U107 T120:U120 T133:U133 T146:U146 T159:U159 T172:U172 T185:U185 T198:U198 T211:U211 T224:U224 T237:U237 T250:U250 T263:U263"/>
  </dataValidations>
  <pageMargins left="0.82677165354330717" right="0.6692913385826772" top="0.59055118110236227" bottom="0.74803149606299213" header="0.62992125984251968" footer="0.47244094488188981"/>
  <pageSetup paperSize="9" orientation="portrait" r:id="rId1"/>
  <headerFooter alignWithMargins="0">
    <oddFooter>&amp;C &amp;P 　枚目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7"/>
  <sheetViews>
    <sheetView workbookViewId="0">
      <selection activeCell="E16" sqref="E16"/>
    </sheetView>
  </sheetViews>
  <sheetFormatPr defaultRowHeight="13.5"/>
  <cols>
    <col min="1" max="1" width="8.875" customWidth="1"/>
    <col min="2" max="2" width="9" style="64"/>
    <col min="8" max="8" width="12.5" customWidth="1"/>
  </cols>
  <sheetData>
    <row r="1" spans="1:8">
      <c r="A1" t="s">
        <v>59</v>
      </c>
    </row>
    <row r="2" spans="1:8">
      <c r="A2" t="str">
        <f>明細!C18</f>
        <v>請求行</v>
      </c>
      <c r="B2" s="64" t="str">
        <f>明細!B18</f>
        <v>利用月</v>
      </c>
      <c r="C2" t="str">
        <f>明細!D18</f>
        <v>受給者番号</v>
      </c>
      <c r="D2" t="str">
        <f>明細!E18</f>
        <v>氏名</v>
      </c>
      <c r="E2" t="str">
        <f>明細!F18</f>
        <v>請求コード</v>
      </c>
      <c r="F2" t="str">
        <f>明細!G18</f>
        <v>数量</v>
      </c>
      <c r="G2" t="str">
        <f>明細!H18</f>
        <v>加算数量</v>
      </c>
      <c r="H2" t="str">
        <f>明細!I18</f>
        <v>利用者負担金</v>
      </c>
    </row>
    <row r="3" spans="1:8">
      <c r="A3">
        <f>明細!C19</f>
        <v>0</v>
      </c>
      <c r="B3" s="64">
        <f>明細!B19</f>
        <v>0</v>
      </c>
      <c r="C3">
        <f>明細!D19</f>
        <v>0</v>
      </c>
      <c r="D3">
        <f>明細!E19</f>
        <v>0</v>
      </c>
      <c r="E3" t="str">
        <f>明細!F19</f>
        <v/>
      </c>
      <c r="F3">
        <f>明細!G19</f>
        <v>0</v>
      </c>
      <c r="G3">
        <f>明細!H19</f>
        <v>0</v>
      </c>
      <c r="H3">
        <f>明細!I19</f>
        <v>0</v>
      </c>
    </row>
    <row r="4" spans="1:8">
      <c r="A4">
        <f>明細!C20</f>
        <v>0</v>
      </c>
      <c r="B4" s="64">
        <f>明細!B20</f>
        <v>0</v>
      </c>
      <c r="C4">
        <f>明細!D20</f>
        <v>0</v>
      </c>
      <c r="D4">
        <f>明細!E20</f>
        <v>0</v>
      </c>
      <c r="E4" t="str">
        <f>明細!F20</f>
        <v/>
      </c>
      <c r="F4">
        <f>明細!G20</f>
        <v>0</v>
      </c>
      <c r="G4">
        <f>明細!H20</f>
        <v>0</v>
      </c>
      <c r="H4">
        <f>明細!I20</f>
        <v>0</v>
      </c>
    </row>
    <row r="5" spans="1:8">
      <c r="A5">
        <f>明細!C21</f>
        <v>0</v>
      </c>
      <c r="B5" s="64">
        <f>明細!B21</f>
        <v>0</v>
      </c>
      <c r="C5">
        <f>明細!D21</f>
        <v>0</v>
      </c>
      <c r="D5">
        <f>明細!E21</f>
        <v>0</v>
      </c>
      <c r="E5" t="str">
        <f>明細!F21</f>
        <v/>
      </c>
      <c r="F5">
        <f>明細!G21</f>
        <v>0</v>
      </c>
      <c r="G5">
        <f>明細!H21</f>
        <v>0</v>
      </c>
      <c r="H5">
        <f>明細!I21</f>
        <v>0</v>
      </c>
    </row>
    <row r="6" spans="1:8">
      <c r="A6">
        <f>明細!C22</f>
        <v>0</v>
      </c>
      <c r="B6" s="64">
        <f>明細!B22</f>
        <v>0</v>
      </c>
      <c r="C6">
        <f>明細!D22</f>
        <v>0</v>
      </c>
      <c r="D6">
        <f>明細!E22</f>
        <v>0</v>
      </c>
      <c r="E6" t="str">
        <f>明細!F22</f>
        <v/>
      </c>
      <c r="F6">
        <f>明細!G22</f>
        <v>0</v>
      </c>
      <c r="G6">
        <f>明細!H22</f>
        <v>0</v>
      </c>
      <c r="H6">
        <f>明細!I22</f>
        <v>0</v>
      </c>
    </row>
    <row r="7" spans="1:8">
      <c r="A7">
        <f>明細!C23</f>
        <v>0</v>
      </c>
      <c r="B7" s="64">
        <f>明細!B23</f>
        <v>0</v>
      </c>
      <c r="C7">
        <f>明細!D23</f>
        <v>0</v>
      </c>
      <c r="D7">
        <f>明細!E23</f>
        <v>0</v>
      </c>
      <c r="E7" t="str">
        <f>明細!F23</f>
        <v/>
      </c>
      <c r="F7">
        <f>明細!G23</f>
        <v>0</v>
      </c>
      <c r="G7">
        <f>明細!H23</f>
        <v>0</v>
      </c>
      <c r="H7">
        <f>明細!I23</f>
        <v>0</v>
      </c>
    </row>
    <row r="8" spans="1:8">
      <c r="A8">
        <f>明細!C24</f>
        <v>0</v>
      </c>
      <c r="B8" s="64">
        <f>明細!B24</f>
        <v>0</v>
      </c>
      <c r="C8">
        <f>明細!D24</f>
        <v>0</v>
      </c>
      <c r="D8">
        <f>明細!E24</f>
        <v>0</v>
      </c>
      <c r="E8" t="str">
        <f>明細!F24</f>
        <v/>
      </c>
      <c r="F8">
        <f>明細!G24</f>
        <v>0</v>
      </c>
      <c r="G8">
        <f>明細!H24</f>
        <v>0</v>
      </c>
      <c r="H8">
        <f>明細!I24</f>
        <v>0</v>
      </c>
    </row>
    <row r="9" spans="1:8">
      <c r="A9">
        <f>明細!C25</f>
        <v>0</v>
      </c>
      <c r="B9" s="64">
        <f>明細!B25</f>
        <v>0</v>
      </c>
      <c r="C9">
        <f>明細!D25</f>
        <v>0</v>
      </c>
      <c r="D9">
        <f>明細!E25</f>
        <v>0</v>
      </c>
      <c r="E9">
        <f>明細!F25</f>
        <v>0</v>
      </c>
      <c r="F9">
        <f>明細!G25</f>
        <v>0</v>
      </c>
      <c r="G9">
        <f>明細!H25</f>
        <v>0</v>
      </c>
      <c r="H9">
        <f>明細!I25</f>
        <v>0</v>
      </c>
    </row>
    <row r="10" spans="1:8">
      <c r="A10">
        <f>明細!C26</f>
        <v>0</v>
      </c>
      <c r="B10" s="64">
        <f>明細!B26</f>
        <v>0</v>
      </c>
      <c r="C10">
        <f>明細!D26</f>
        <v>0</v>
      </c>
      <c r="D10">
        <f>明細!E26</f>
        <v>0</v>
      </c>
      <c r="E10">
        <f>明細!F26</f>
        <v>0</v>
      </c>
      <c r="F10">
        <f>明細!G26</f>
        <v>0</v>
      </c>
      <c r="G10">
        <f>明細!H26</f>
        <v>0</v>
      </c>
      <c r="H10">
        <f>明細!I26</f>
        <v>0</v>
      </c>
    </row>
    <row r="11" spans="1:8">
      <c r="A11">
        <f>明細!C27</f>
        <v>0</v>
      </c>
      <c r="B11" s="64">
        <f>明細!B27</f>
        <v>0</v>
      </c>
      <c r="C11">
        <f>明細!D27</f>
        <v>0</v>
      </c>
      <c r="D11">
        <f>明細!E27</f>
        <v>0</v>
      </c>
      <c r="E11">
        <f>明細!F27</f>
        <v>0</v>
      </c>
      <c r="F11">
        <f>明細!G27</f>
        <v>0</v>
      </c>
      <c r="G11">
        <f>明細!H27</f>
        <v>0</v>
      </c>
      <c r="H11">
        <f>明細!I27</f>
        <v>0</v>
      </c>
    </row>
    <row r="12" spans="1:8">
      <c r="A12">
        <f>明細!C28</f>
        <v>0</v>
      </c>
      <c r="B12" s="64">
        <f>明細!B28</f>
        <v>0</v>
      </c>
      <c r="C12">
        <f>明細!D28</f>
        <v>0</v>
      </c>
      <c r="D12">
        <f>明細!E28</f>
        <v>0</v>
      </c>
      <c r="E12">
        <f>明細!F28</f>
        <v>0</v>
      </c>
      <c r="F12">
        <f>明細!G28</f>
        <v>0</v>
      </c>
      <c r="G12">
        <f>明細!H28</f>
        <v>0</v>
      </c>
      <c r="H12">
        <f>明細!I28</f>
        <v>0</v>
      </c>
    </row>
    <row r="13" spans="1:8">
      <c r="A13">
        <f>明細!C29</f>
        <v>0</v>
      </c>
      <c r="B13" s="64">
        <f>明細!B29</f>
        <v>0</v>
      </c>
      <c r="C13">
        <f>明細!D29</f>
        <v>0</v>
      </c>
      <c r="D13">
        <f>明細!E29</f>
        <v>0</v>
      </c>
      <c r="E13">
        <f>明細!F29</f>
        <v>0</v>
      </c>
      <c r="F13">
        <f>明細!G29</f>
        <v>0</v>
      </c>
      <c r="G13">
        <f>明細!H29</f>
        <v>0</v>
      </c>
      <c r="H13">
        <f>明細!I29</f>
        <v>0</v>
      </c>
    </row>
    <row r="14" spans="1:8">
      <c r="A14">
        <f>明細!C30</f>
        <v>0</v>
      </c>
      <c r="B14" s="64">
        <f>明細!B30</f>
        <v>0</v>
      </c>
      <c r="C14">
        <f>明細!D30</f>
        <v>0</v>
      </c>
      <c r="D14">
        <f>明細!E30</f>
        <v>0</v>
      </c>
      <c r="E14">
        <f>明細!F30</f>
        <v>0</v>
      </c>
      <c r="F14">
        <f>明細!G30</f>
        <v>0</v>
      </c>
      <c r="G14">
        <f>明細!H30</f>
        <v>0</v>
      </c>
      <c r="H14">
        <f>明細!I30</f>
        <v>0</v>
      </c>
    </row>
    <row r="15" spans="1:8">
      <c r="A15" t="str">
        <f>明細!C31</f>
        <v>請求行</v>
      </c>
      <c r="B15" s="64" t="str">
        <f>明細!B31</f>
        <v>利用月</v>
      </c>
      <c r="C15" t="str">
        <f>明細!D31</f>
        <v>受給者番号</v>
      </c>
      <c r="D15" t="str">
        <f>明細!E31</f>
        <v>氏名</v>
      </c>
      <c r="E15" t="str">
        <f>明細!F31</f>
        <v>請求コード</v>
      </c>
      <c r="F15" t="str">
        <f>明細!G31</f>
        <v>数量</v>
      </c>
      <c r="G15" t="str">
        <f>明細!H31</f>
        <v>加算数量</v>
      </c>
      <c r="H15" t="str">
        <f>明細!I31</f>
        <v>利用者負担金</v>
      </c>
    </row>
    <row r="16" spans="1:8">
      <c r="A16">
        <f>明細!C32</f>
        <v>0</v>
      </c>
      <c r="B16" s="64">
        <f>明細!B32</f>
        <v>0</v>
      </c>
      <c r="C16">
        <f>明細!D32</f>
        <v>0</v>
      </c>
      <c r="D16">
        <f>明細!E32</f>
        <v>0</v>
      </c>
      <c r="E16" t="str">
        <f>明細!F32</f>
        <v/>
      </c>
      <c r="F16">
        <f>明細!G32</f>
        <v>0</v>
      </c>
      <c r="G16">
        <f>明細!H32</f>
        <v>0</v>
      </c>
      <c r="H16">
        <f>明細!I32</f>
        <v>0</v>
      </c>
    </row>
    <row r="17" spans="1:8">
      <c r="A17">
        <f>明細!C33</f>
        <v>0</v>
      </c>
      <c r="B17" s="64">
        <f>明細!B33</f>
        <v>0</v>
      </c>
      <c r="C17">
        <f>明細!D33</f>
        <v>0</v>
      </c>
      <c r="D17">
        <f>明細!E33</f>
        <v>0</v>
      </c>
      <c r="E17" t="str">
        <f>明細!F33</f>
        <v/>
      </c>
      <c r="F17">
        <f>明細!G33</f>
        <v>0</v>
      </c>
      <c r="G17">
        <f>明細!H33</f>
        <v>0</v>
      </c>
      <c r="H17">
        <f>明細!I33</f>
        <v>0</v>
      </c>
    </row>
    <row r="18" spans="1:8">
      <c r="A18">
        <f>明細!C34</f>
        <v>0</v>
      </c>
      <c r="B18" s="64">
        <f>明細!B34</f>
        <v>0</v>
      </c>
      <c r="C18">
        <f>明細!D34</f>
        <v>0</v>
      </c>
      <c r="D18">
        <f>明細!E34</f>
        <v>0</v>
      </c>
      <c r="E18" t="str">
        <f>明細!F34</f>
        <v/>
      </c>
      <c r="F18">
        <f>明細!G34</f>
        <v>0</v>
      </c>
      <c r="G18">
        <f>明細!H34</f>
        <v>0</v>
      </c>
      <c r="H18">
        <f>明細!I34</f>
        <v>0</v>
      </c>
    </row>
    <row r="19" spans="1:8">
      <c r="A19">
        <f>明細!C35</f>
        <v>0</v>
      </c>
      <c r="B19" s="64">
        <f>明細!B35</f>
        <v>0</v>
      </c>
      <c r="C19">
        <f>明細!D35</f>
        <v>0</v>
      </c>
      <c r="D19">
        <f>明細!E35</f>
        <v>0</v>
      </c>
      <c r="E19" t="str">
        <f>明細!F35</f>
        <v/>
      </c>
      <c r="F19">
        <f>明細!G35</f>
        <v>0</v>
      </c>
      <c r="G19">
        <f>明細!H35</f>
        <v>0</v>
      </c>
      <c r="H19">
        <f>明細!I35</f>
        <v>0</v>
      </c>
    </row>
    <row r="20" spans="1:8">
      <c r="A20">
        <f>明細!C36</f>
        <v>0</v>
      </c>
      <c r="B20" s="64">
        <f>明細!B36</f>
        <v>0</v>
      </c>
      <c r="C20">
        <f>明細!D36</f>
        <v>0</v>
      </c>
      <c r="D20">
        <f>明細!E36</f>
        <v>0</v>
      </c>
      <c r="E20" t="str">
        <f>明細!F36</f>
        <v/>
      </c>
      <c r="F20">
        <f>明細!G36</f>
        <v>0</v>
      </c>
      <c r="G20">
        <f>明細!H36</f>
        <v>0</v>
      </c>
      <c r="H20">
        <f>明細!I36</f>
        <v>0</v>
      </c>
    </row>
    <row r="21" spans="1:8">
      <c r="A21">
        <f>明細!C37</f>
        <v>0</v>
      </c>
      <c r="B21" s="64">
        <f>明細!B37</f>
        <v>0</v>
      </c>
      <c r="C21">
        <f>明細!D37</f>
        <v>0</v>
      </c>
      <c r="D21">
        <f>明細!E37</f>
        <v>0</v>
      </c>
      <c r="E21" t="str">
        <f>明細!F37</f>
        <v/>
      </c>
      <c r="F21">
        <f>明細!G37</f>
        <v>0</v>
      </c>
      <c r="G21">
        <f>明細!H37</f>
        <v>0</v>
      </c>
      <c r="H21">
        <f>明細!I37</f>
        <v>0</v>
      </c>
    </row>
    <row r="22" spans="1:8">
      <c r="A22">
        <f>明細!C38</f>
        <v>0</v>
      </c>
      <c r="B22" s="64">
        <f>明細!B38</f>
        <v>0</v>
      </c>
      <c r="C22">
        <f>明細!D38</f>
        <v>0</v>
      </c>
      <c r="D22">
        <f>明細!E38</f>
        <v>0</v>
      </c>
      <c r="E22">
        <f>明細!F38</f>
        <v>0</v>
      </c>
      <c r="F22">
        <f>明細!G38</f>
        <v>0</v>
      </c>
      <c r="G22">
        <f>明細!H38</f>
        <v>0</v>
      </c>
      <c r="H22">
        <f>明細!I38</f>
        <v>0</v>
      </c>
    </row>
    <row r="23" spans="1:8">
      <c r="A23">
        <f>明細!C39</f>
        <v>0</v>
      </c>
      <c r="B23" s="64">
        <f>明細!B39</f>
        <v>0</v>
      </c>
      <c r="C23">
        <f>明細!D39</f>
        <v>0</v>
      </c>
      <c r="D23">
        <f>明細!E39</f>
        <v>0</v>
      </c>
      <c r="E23">
        <f>明細!F39</f>
        <v>0</v>
      </c>
      <c r="F23">
        <f>明細!G39</f>
        <v>0</v>
      </c>
      <c r="G23">
        <f>明細!H39</f>
        <v>0</v>
      </c>
      <c r="H23">
        <f>明細!I39</f>
        <v>0</v>
      </c>
    </row>
    <row r="24" spans="1:8">
      <c r="A24">
        <f>明細!C40</f>
        <v>0</v>
      </c>
      <c r="B24" s="64">
        <f>明細!B40</f>
        <v>0</v>
      </c>
      <c r="C24">
        <f>明細!D40</f>
        <v>0</v>
      </c>
      <c r="D24">
        <f>明細!E40</f>
        <v>0</v>
      </c>
      <c r="E24">
        <f>明細!F40</f>
        <v>0</v>
      </c>
      <c r="F24">
        <f>明細!G40</f>
        <v>0</v>
      </c>
      <c r="G24">
        <f>明細!H40</f>
        <v>0</v>
      </c>
      <c r="H24">
        <f>明細!I40</f>
        <v>0</v>
      </c>
    </row>
    <row r="25" spans="1:8">
      <c r="A25">
        <f>明細!C41</f>
        <v>0</v>
      </c>
      <c r="B25" s="64">
        <f>明細!B41</f>
        <v>0</v>
      </c>
      <c r="C25">
        <f>明細!D41</f>
        <v>0</v>
      </c>
      <c r="D25">
        <f>明細!E41</f>
        <v>0</v>
      </c>
      <c r="E25">
        <f>明細!F41</f>
        <v>0</v>
      </c>
      <c r="F25">
        <f>明細!G41</f>
        <v>0</v>
      </c>
      <c r="G25">
        <f>明細!H41</f>
        <v>0</v>
      </c>
      <c r="H25">
        <f>明細!I41</f>
        <v>0</v>
      </c>
    </row>
    <row r="26" spans="1:8">
      <c r="A26">
        <f>明細!C42</f>
        <v>0</v>
      </c>
      <c r="B26" s="64">
        <f>明細!B42</f>
        <v>0</v>
      </c>
      <c r="C26">
        <f>明細!D42</f>
        <v>0</v>
      </c>
      <c r="D26">
        <f>明細!E42</f>
        <v>0</v>
      </c>
      <c r="E26">
        <f>明細!F42</f>
        <v>0</v>
      </c>
      <c r="F26">
        <f>明細!G42</f>
        <v>0</v>
      </c>
      <c r="G26">
        <f>明細!H42</f>
        <v>0</v>
      </c>
      <c r="H26">
        <f>明細!I42</f>
        <v>0</v>
      </c>
    </row>
    <row r="27" spans="1:8">
      <c r="A27">
        <f>明細!C43</f>
        <v>0</v>
      </c>
      <c r="B27" s="64">
        <f>明細!B43</f>
        <v>0</v>
      </c>
      <c r="C27">
        <f>明細!D43</f>
        <v>0</v>
      </c>
      <c r="D27">
        <f>明細!E43</f>
        <v>0</v>
      </c>
      <c r="E27">
        <f>明細!F43</f>
        <v>0</v>
      </c>
      <c r="F27">
        <f>明細!G43</f>
        <v>0</v>
      </c>
      <c r="G27">
        <f>明細!H43</f>
        <v>0</v>
      </c>
      <c r="H27">
        <f>明細!I43</f>
        <v>0</v>
      </c>
    </row>
    <row r="28" spans="1:8">
      <c r="A28" t="str">
        <f>明細!C44</f>
        <v>請求行</v>
      </c>
      <c r="B28" s="64" t="str">
        <f>明細!B44</f>
        <v>利用月</v>
      </c>
      <c r="C28" t="str">
        <f>明細!D44</f>
        <v>受給者番号</v>
      </c>
      <c r="D28" t="str">
        <f>明細!E44</f>
        <v>氏名</v>
      </c>
      <c r="E28" t="str">
        <f>明細!F44</f>
        <v>請求コード</v>
      </c>
      <c r="F28" t="str">
        <f>明細!G44</f>
        <v>数量</v>
      </c>
      <c r="G28" t="str">
        <f>明細!H44</f>
        <v>加算数量</v>
      </c>
      <c r="H28" t="str">
        <f>明細!I44</f>
        <v>利用者負担金</v>
      </c>
    </row>
    <row r="29" spans="1:8">
      <c r="A29">
        <f>明細!C45</f>
        <v>0</v>
      </c>
      <c r="B29" s="64">
        <f>明細!B45</f>
        <v>0</v>
      </c>
      <c r="C29">
        <f>明細!D45</f>
        <v>0</v>
      </c>
      <c r="D29">
        <f>明細!E45</f>
        <v>0</v>
      </c>
      <c r="E29" t="str">
        <f>明細!F45</f>
        <v/>
      </c>
      <c r="F29">
        <f>明細!G45</f>
        <v>0</v>
      </c>
      <c r="G29">
        <f>明細!H45</f>
        <v>0</v>
      </c>
      <c r="H29">
        <f>明細!I45</f>
        <v>0</v>
      </c>
    </row>
    <row r="30" spans="1:8">
      <c r="A30">
        <f>明細!C46</f>
        <v>0</v>
      </c>
      <c r="B30" s="64">
        <f>明細!B46</f>
        <v>0</v>
      </c>
      <c r="C30">
        <f>明細!D46</f>
        <v>0</v>
      </c>
      <c r="D30">
        <f>明細!E46</f>
        <v>0</v>
      </c>
      <c r="E30" t="str">
        <f>明細!F46</f>
        <v/>
      </c>
      <c r="F30">
        <f>明細!G46</f>
        <v>0</v>
      </c>
      <c r="G30">
        <f>明細!H46</f>
        <v>0</v>
      </c>
      <c r="H30">
        <f>明細!I46</f>
        <v>0</v>
      </c>
    </row>
    <row r="31" spans="1:8">
      <c r="A31">
        <f>明細!C47</f>
        <v>0</v>
      </c>
      <c r="B31" s="64">
        <f>明細!B47</f>
        <v>0</v>
      </c>
      <c r="C31">
        <f>明細!D47</f>
        <v>0</v>
      </c>
      <c r="D31">
        <f>明細!E47</f>
        <v>0</v>
      </c>
      <c r="E31" t="str">
        <f>明細!F47</f>
        <v/>
      </c>
      <c r="F31">
        <f>明細!G47</f>
        <v>0</v>
      </c>
      <c r="G31">
        <f>明細!H47</f>
        <v>0</v>
      </c>
      <c r="H31">
        <f>明細!I47</f>
        <v>0</v>
      </c>
    </row>
    <row r="32" spans="1:8">
      <c r="A32">
        <f>明細!C48</f>
        <v>0</v>
      </c>
      <c r="B32" s="64">
        <f>明細!B48</f>
        <v>0</v>
      </c>
      <c r="C32">
        <f>明細!D48</f>
        <v>0</v>
      </c>
      <c r="D32">
        <f>明細!E48</f>
        <v>0</v>
      </c>
      <c r="E32" t="str">
        <f>明細!F48</f>
        <v/>
      </c>
      <c r="F32">
        <f>明細!G48</f>
        <v>0</v>
      </c>
      <c r="G32">
        <f>明細!H48</f>
        <v>0</v>
      </c>
      <c r="H32">
        <f>明細!I48</f>
        <v>0</v>
      </c>
    </row>
    <row r="33" spans="1:8">
      <c r="A33">
        <f>明細!C49</f>
        <v>0</v>
      </c>
      <c r="B33" s="64">
        <f>明細!B49</f>
        <v>0</v>
      </c>
      <c r="C33">
        <f>明細!D49</f>
        <v>0</v>
      </c>
      <c r="D33">
        <f>明細!E49</f>
        <v>0</v>
      </c>
      <c r="E33" t="str">
        <f>明細!F49</f>
        <v/>
      </c>
      <c r="F33">
        <f>明細!G49</f>
        <v>0</v>
      </c>
      <c r="G33">
        <f>明細!H49</f>
        <v>0</v>
      </c>
      <c r="H33">
        <f>明細!I49</f>
        <v>0</v>
      </c>
    </row>
    <row r="34" spans="1:8">
      <c r="A34">
        <f>明細!C50</f>
        <v>0</v>
      </c>
      <c r="B34" s="64">
        <f>明細!B50</f>
        <v>0</v>
      </c>
      <c r="C34">
        <f>明細!D50</f>
        <v>0</v>
      </c>
      <c r="D34">
        <f>明細!E50</f>
        <v>0</v>
      </c>
      <c r="E34" t="str">
        <f>明細!F50</f>
        <v/>
      </c>
      <c r="F34">
        <f>明細!G50</f>
        <v>0</v>
      </c>
      <c r="G34">
        <f>明細!H50</f>
        <v>0</v>
      </c>
      <c r="H34">
        <f>明細!I50</f>
        <v>0</v>
      </c>
    </row>
    <row r="35" spans="1:8">
      <c r="A35">
        <f>明細!C51</f>
        <v>0</v>
      </c>
      <c r="B35" s="64">
        <f>明細!B51</f>
        <v>0</v>
      </c>
      <c r="C35">
        <f>明細!D51</f>
        <v>0</v>
      </c>
      <c r="D35">
        <f>明細!E51</f>
        <v>0</v>
      </c>
      <c r="E35">
        <f>明細!F51</f>
        <v>0</v>
      </c>
      <c r="F35">
        <f>明細!G51</f>
        <v>0</v>
      </c>
      <c r="G35">
        <f>明細!H51</f>
        <v>0</v>
      </c>
      <c r="H35">
        <f>明細!I51</f>
        <v>0</v>
      </c>
    </row>
    <row r="36" spans="1:8">
      <c r="A36">
        <f>明細!C52</f>
        <v>0</v>
      </c>
      <c r="B36" s="64">
        <f>明細!B52</f>
        <v>0</v>
      </c>
      <c r="C36">
        <f>明細!D52</f>
        <v>0</v>
      </c>
      <c r="D36">
        <f>明細!E52</f>
        <v>0</v>
      </c>
      <c r="E36">
        <f>明細!F52</f>
        <v>0</v>
      </c>
      <c r="F36">
        <f>明細!G52</f>
        <v>0</v>
      </c>
      <c r="G36">
        <f>明細!H52</f>
        <v>0</v>
      </c>
      <c r="H36">
        <f>明細!I52</f>
        <v>0</v>
      </c>
    </row>
    <row r="37" spans="1:8">
      <c r="A37">
        <f>明細!C53</f>
        <v>0</v>
      </c>
      <c r="B37" s="64">
        <f>明細!B53</f>
        <v>0</v>
      </c>
      <c r="C37">
        <f>明細!D53</f>
        <v>0</v>
      </c>
      <c r="D37">
        <f>明細!E53</f>
        <v>0</v>
      </c>
      <c r="E37">
        <f>明細!F53</f>
        <v>0</v>
      </c>
      <c r="F37">
        <f>明細!G53</f>
        <v>0</v>
      </c>
      <c r="G37">
        <f>明細!H53</f>
        <v>0</v>
      </c>
      <c r="H37">
        <f>明細!I53</f>
        <v>0</v>
      </c>
    </row>
    <row r="38" spans="1:8">
      <c r="A38">
        <f>明細!C54</f>
        <v>0</v>
      </c>
      <c r="B38" s="64">
        <f>明細!B54</f>
        <v>0</v>
      </c>
      <c r="C38">
        <f>明細!D54</f>
        <v>0</v>
      </c>
      <c r="D38">
        <f>明細!E54</f>
        <v>0</v>
      </c>
      <c r="E38">
        <f>明細!F54</f>
        <v>0</v>
      </c>
      <c r="F38">
        <f>明細!G54</f>
        <v>0</v>
      </c>
      <c r="G38">
        <f>明細!H54</f>
        <v>0</v>
      </c>
      <c r="H38">
        <f>明細!I54</f>
        <v>0</v>
      </c>
    </row>
    <row r="39" spans="1:8">
      <c r="A39">
        <f>明細!C55</f>
        <v>0</v>
      </c>
      <c r="B39" s="64">
        <f>明細!B55</f>
        <v>0</v>
      </c>
      <c r="C39">
        <f>明細!D55</f>
        <v>0</v>
      </c>
      <c r="D39">
        <f>明細!E55</f>
        <v>0</v>
      </c>
      <c r="E39">
        <f>明細!F55</f>
        <v>0</v>
      </c>
      <c r="F39">
        <f>明細!G55</f>
        <v>0</v>
      </c>
      <c r="G39">
        <f>明細!H55</f>
        <v>0</v>
      </c>
      <c r="H39">
        <f>明細!I55</f>
        <v>0</v>
      </c>
    </row>
    <row r="40" spans="1:8">
      <c r="A40">
        <f>明細!C56</f>
        <v>0</v>
      </c>
      <c r="B40" s="64">
        <f>明細!B56</f>
        <v>0</v>
      </c>
      <c r="C40">
        <f>明細!D56</f>
        <v>0</v>
      </c>
      <c r="D40">
        <f>明細!E56</f>
        <v>0</v>
      </c>
      <c r="E40">
        <f>明細!F56</f>
        <v>0</v>
      </c>
      <c r="F40">
        <f>明細!G56</f>
        <v>0</v>
      </c>
      <c r="G40">
        <f>明細!H56</f>
        <v>0</v>
      </c>
      <c r="H40">
        <f>明細!I56</f>
        <v>0</v>
      </c>
    </row>
    <row r="41" spans="1:8">
      <c r="A41" t="str">
        <f>明細!C57</f>
        <v>請求行</v>
      </c>
      <c r="B41" s="64" t="str">
        <f>明細!B57</f>
        <v>利用月</v>
      </c>
      <c r="C41" t="str">
        <f>明細!D57</f>
        <v>受給者番号</v>
      </c>
      <c r="D41" t="str">
        <f>明細!E57</f>
        <v>氏名</v>
      </c>
      <c r="E41" t="str">
        <f>明細!F57</f>
        <v>請求コード</v>
      </c>
      <c r="F41" t="str">
        <f>明細!G57</f>
        <v>数量</v>
      </c>
      <c r="G41" t="str">
        <f>明細!H57</f>
        <v>加算数量</v>
      </c>
      <c r="H41" t="str">
        <f>明細!I57</f>
        <v>利用者負担金</v>
      </c>
    </row>
    <row r="42" spans="1:8">
      <c r="A42">
        <f>明細!C58</f>
        <v>0</v>
      </c>
      <c r="B42" s="64">
        <f>明細!B58</f>
        <v>0</v>
      </c>
      <c r="C42">
        <f>明細!D58</f>
        <v>0</v>
      </c>
      <c r="D42">
        <f>明細!E58</f>
        <v>0</v>
      </c>
      <c r="E42" t="str">
        <f>明細!F58</f>
        <v/>
      </c>
      <c r="F42">
        <f>明細!G58</f>
        <v>0</v>
      </c>
      <c r="G42">
        <f>明細!H58</f>
        <v>0</v>
      </c>
      <c r="H42">
        <f>明細!I58</f>
        <v>0</v>
      </c>
    </row>
    <row r="43" spans="1:8">
      <c r="A43">
        <f>明細!C59</f>
        <v>0</v>
      </c>
      <c r="B43" s="64">
        <f>明細!B59</f>
        <v>0</v>
      </c>
      <c r="C43">
        <f>明細!D59</f>
        <v>0</v>
      </c>
      <c r="D43">
        <f>明細!E59</f>
        <v>0</v>
      </c>
      <c r="E43" t="str">
        <f>明細!F59</f>
        <v/>
      </c>
      <c r="F43">
        <f>明細!G59</f>
        <v>0</v>
      </c>
      <c r="G43">
        <f>明細!H59</f>
        <v>0</v>
      </c>
      <c r="H43">
        <f>明細!I59</f>
        <v>0</v>
      </c>
    </row>
    <row r="44" spans="1:8">
      <c r="A44">
        <f>明細!C60</f>
        <v>0</v>
      </c>
      <c r="B44" s="64">
        <f>明細!B60</f>
        <v>0</v>
      </c>
      <c r="C44">
        <f>明細!D60</f>
        <v>0</v>
      </c>
      <c r="D44">
        <f>明細!E60</f>
        <v>0</v>
      </c>
      <c r="E44" t="str">
        <f>明細!F60</f>
        <v/>
      </c>
      <c r="F44">
        <f>明細!G60</f>
        <v>0</v>
      </c>
      <c r="G44">
        <f>明細!H60</f>
        <v>0</v>
      </c>
      <c r="H44">
        <f>明細!I60</f>
        <v>0</v>
      </c>
    </row>
    <row r="45" spans="1:8">
      <c r="A45">
        <f>明細!C61</f>
        <v>0</v>
      </c>
      <c r="B45" s="64">
        <f>明細!B61</f>
        <v>0</v>
      </c>
      <c r="C45">
        <f>明細!D61</f>
        <v>0</v>
      </c>
      <c r="D45">
        <f>明細!E61</f>
        <v>0</v>
      </c>
      <c r="E45" t="str">
        <f>明細!F61</f>
        <v/>
      </c>
      <c r="F45">
        <f>明細!G61</f>
        <v>0</v>
      </c>
      <c r="G45">
        <f>明細!H61</f>
        <v>0</v>
      </c>
      <c r="H45">
        <f>明細!I61</f>
        <v>0</v>
      </c>
    </row>
    <row r="46" spans="1:8">
      <c r="A46">
        <f>明細!C62</f>
        <v>0</v>
      </c>
      <c r="B46" s="64">
        <f>明細!B62</f>
        <v>0</v>
      </c>
      <c r="C46">
        <f>明細!D62</f>
        <v>0</v>
      </c>
      <c r="D46">
        <f>明細!E62</f>
        <v>0</v>
      </c>
      <c r="E46" t="str">
        <f>明細!F62</f>
        <v/>
      </c>
      <c r="F46">
        <f>明細!G62</f>
        <v>0</v>
      </c>
      <c r="G46">
        <f>明細!H62</f>
        <v>0</v>
      </c>
      <c r="H46">
        <f>明細!I62</f>
        <v>0</v>
      </c>
    </row>
    <row r="47" spans="1:8">
      <c r="A47">
        <f>明細!C63</f>
        <v>0</v>
      </c>
      <c r="B47" s="64">
        <f>明細!B63</f>
        <v>0</v>
      </c>
      <c r="C47">
        <f>明細!D63</f>
        <v>0</v>
      </c>
      <c r="D47">
        <f>明細!E63</f>
        <v>0</v>
      </c>
      <c r="E47" t="str">
        <f>明細!F63</f>
        <v/>
      </c>
      <c r="F47">
        <f>明細!G63</f>
        <v>0</v>
      </c>
      <c r="G47">
        <f>明細!H63</f>
        <v>0</v>
      </c>
      <c r="H47">
        <f>明細!I63</f>
        <v>0</v>
      </c>
    </row>
    <row r="48" spans="1:8">
      <c r="A48">
        <f>明細!C64</f>
        <v>0</v>
      </c>
      <c r="B48" s="64">
        <f>明細!B64</f>
        <v>0</v>
      </c>
      <c r="C48">
        <f>明細!D64</f>
        <v>0</v>
      </c>
      <c r="D48">
        <f>明細!E64</f>
        <v>0</v>
      </c>
      <c r="E48">
        <f>明細!F64</f>
        <v>0</v>
      </c>
      <c r="F48">
        <f>明細!G64</f>
        <v>0</v>
      </c>
      <c r="G48">
        <f>明細!H64</f>
        <v>0</v>
      </c>
      <c r="H48">
        <f>明細!I64</f>
        <v>0</v>
      </c>
    </row>
    <row r="49" spans="1:8">
      <c r="A49">
        <f>明細!C65</f>
        <v>0</v>
      </c>
      <c r="B49" s="64">
        <f>明細!B65</f>
        <v>0</v>
      </c>
      <c r="C49">
        <f>明細!D65</f>
        <v>0</v>
      </c>
      <c r="D49">
        <f>明細!E65</f>
        <v>0</v>
      </c>
      <c r="E49">
        <f>明細!F65</f>
        <v>0</v>
      </c>
      <c r="F49">
        <f>明細!G65</f>
        <v>0</v>
      </c>
      <c r="G49">
        <f>明細!H65</f>
        <v>0</v>
      </c>
      <c r="H49">
        <f>明細!I65</f>
        <v>0</v>
      </c>
    </row>
    <row r="50" spans="1:8">
      <c r="A50">
        <f>明細!C66</f>
        <v>0</v>
      </c>
      <c r="B50" s="64">
        <f>明細!B66</f>
        <v>0</v>
      </c>
      <c r="C50">
        <f>明細!D66</f>
        <v>0</v>
      </c>
      <c r="D50">
        <f>明細!E66</f>
        <v>0</v>
      </c>
      <c r="E50">
        <f>明細!F66</f>
        <v>0</v>
      </c>
      <c r="F50">
        <f>明細!G66</f>
        <v>0</v>
      </c>
      <c r="G50">
        <f>明細!H66</f>
        <v>0</v>
      </c>
      <c r="H50">
        <f>明細!I66</f>
        <v>0</v>
      </c>
    </row>
    <row r="51" spans="1:8">
      <c r="A51">
        <f>明細!C67</f>
        <v>0</v>
      </c>
      <c r="B51" s="64">
        <f>明細!B67</f>
        <v>0</v>
      </c>
      <c r="C51">
        <f>明細!D67</f>
        <v>0</v>
      </c>
      <c r="D51">
        <f>明細!E67</f>
        <v>0</v>
      </c>
      <c r="E51">
        <f>明細!F67</f>
        <v>0</v>
      </c>
      <c r="F51">
        <f>明細!G67</f>
        <v>0</v>
      </c>
      <c r="G51">
        <f>明細!H67</f>
        <v>0</v>
      </c>
      <c r="H51">
        <f>明細!I67</f>
        <v>0</v>
      </c>
    </row>
    <row r="52" spans="1:8">
      <c r="A52">
        <f>明細!C68</f>
        <v>0</v>
      </c>
      <c r="B52" s="64">
        <f>明細!B68</f>
        <v>0</v>
      </c>
      <c r="C52">
        <f>明細!D68</f>
        <v>0</v>
      </c>
      <c r="D52">
        <f>明細!E68</f>
        <v>0</v>
      </c>
      <c r="E52">
        <f>明細!F68</f>
        <v>0</v>
      </c>
      <c r="F52">
        <f>明細!G68</f>
        <v>0</v>
      </c>
      <c r="G52">
        <f>明細!H68</f>
        <v>0</v>
      </c>
      <c r="H52">
        <f>明細!I68</f>
        <v>0</v>
      </c>
    </row>
    <row r="53" spans="1:8">
      <c r="A53">
        <f>明細!C69</f>
        <v>0</v>
      </c>
      <c r="B53" s="64">
        <f>明細!B69</f>
        <v>0</v>
      </c>
      <c r="C53">
        <f>明細!D69</f>
        <v>0</v>
      </c>
      <c r="D53">
        <f>明細!E69</f>
        <v>0</v>
      </c>
      <c r="E53">
        <f>明細!F69</f>
        <v>0</v>
      </c>
      <c r="F53">
        <f>明細!G69</f>
        <v>0</v>
      </c>
      <c r="G53">
        <f>明細!H69</f>
        <v>0</v>
      </c>
      <c r="H53">
        <f>明細!I69</f>
        <v>0</v>
      </c>
    </row>
    <row r="54" spans="1:8">
      <c r="A54" t="str">
        <f>明細!C70</f>
        <v>請求行</v>
      </c>
      <c r="B54" s="64" t="str">
        <f>明細!B70</f>
        <v>利用月</v>
      </c>
      <c r="C54" t="str">
        <f>明細!D70</f>
        <v>受給者番号</v>
      </c>
      <c r="D54" t="str">
        <f>明細!E70</f>
        <v>氏名</v>
      </c>
      <c r="E54" t="str">
        <f>明細!F70</f>
        <v>請求コード</v>
      </c>
      <c r="F54" t="str">
        <f>明細!G70</f>
        <v>数量</v>
      </c>
      <c r="G54" t="str">
        <f>明細!H70</f>
        <v>加算数量</v>
      </c>
      <c r="H54" t="str">
        <f>明細!I70</f>
        <v>利用者負担金</v>
      </c>
    </row>
    <row r="55" spans="1:8">
      <c r="A55">
        <f>明細!C71</f>
        <v>0</v>
      </c>
      <c r="B55" s="64">
        <f>明細!B71</f>
        <v>0</v>
      </c>
      <c r="C55">
        <f>明細!D71</f>
        <v>0</v>
      </c>
      <c r="D55">
        <f>明細!E71</f>
        <v>0</v>
      </c>
      <c r="E55" t="str">
        <f>明細!F71</f>
        <v/>
      </c>
      <c r="F55">
        <f>明細!G71</f>
        <v>0</v>
      </c>
      <c r="G55">
        <f>明細!H71</f>
        <v>0</v>
      </c>
      <c r="H55">
        <f>明細!I71</f>
        <v>0</v>
      </c>
    </row>
    <row r="56" spans="1:8">
      <c r="A56">
        <f>明細!C72</f>
        <v>0</v>
      </c>
      <c r="B56" s="64">
        <f>明細!B72</f>
        <v>0</v>
      </c>
      <c r="C56">
        <f>明細!D72</f>
        <v>0</v>
      </c>
      <c r="D56">
        <f>明細!E72</f>
        <v>0</v>
      </c>
      <c r="E56" t="str">
        <f>明細!F72</f>
        <v/>
      </c>
      <c r="F56">
        <f>明細!G72</f>
        <v>0</v>
      </c>
      <c r="G56">
        <f>明細!H72</f>
        <v>0</v>
      </c>
      <c r="H56">
        <f>明細!I72</f>
        <v>0</v>
      </c>
    </row>
    <row r="57" spans="1:8">
      <c r="A57">
        <f>明細!C73</f>
        <v>0</v>
      </c>
      <c r="B57" s="64">
        <f>明細!B73</f>
        <v>0</v>
      </c>
      <c r="C57">
        <f>明細!D73</f>
        <v>0</v>
      </c>
      <c r="D57">
        <f>明細!E73</f>
        <v>0</v>
      </c>
      <c r="E57" t="str">
        <f>明細!F73</f>
        <v/>
      </c>
      <c r="F57">
        <f>明細!G73</f>
        <v>0</v>
      </c>
      <c r="G57">
        <f>明細!H73</f>
        <v>0</v>
      </c>
      <c r="H57">
        <f>明細!I73</f>
        <v>0</v>
      </c>
    </row>
    <row r="58" spans="1:8">
      <c r="A58">
        <f>明細!C74</f>
        <v>0</v>
      </c>
      <c r="B58" s="64">
        <f>明細!B74</f>
        <v>0</v>
      </c>
      <c r="C58">
        <f>明細!D74</f>
        <v>0</v>
      </c>
      <c r="D58">
        <f>明細!E74</f>
        <v>0</v>
      </c>
      <c r="E58" t="str">
        <f>明細!F74</f>
        <v/>
      </c>
      <c r="F58">
        <f>明細!G74</f>
        <v>0</v>
      </c>
      <c r="G58">
        <f>明細!H74</f>
        <v>0</v>
      </c>
      <c r="H58">
        <f>明細!I74</f>
        <v>0</v>
      </c>
    </row>
    <row r="59" spans="1:8">
      <c r="A59">
        <f>明細!C75</f>
        <v>0</v>
      </c>
      <c r="B59" s="64">
        <f>明細!B75</f>
        <v>0</v>
      </c>
      <c r="C59">
        <f>明細!D75</f>
        <v>0</v>
      </c>
      <c r="D59">
        <f>明細!E75</f>
        <v>0</v>
      </c>
      <c r="E59" t="str">
        <f>明細!F75</f>
        <v/>
      </c>
      <c r="F59">
        <f>明細!G75</f>
        <v>0</v>
      </c>
      <c r="G59">
        <f>明細!H75</f>
        <v>0</v>
      </c>
      <c r="H59">
        <f>明細!I75</f>
        <v>0</v>
      </c>
    </row>
    <row r="60" spans="1:8">
      <c r="A60">
        <f>明細!C76</f>
        <v>0</v>
      </c>
      <c r="B60" s="64">
        <f>明細!B76</f>
        <v>0</v>
      </c>
      <c r="C60">
        <f>明細!D76</f>
        <v>0</v>
      </c>
      <c r="D60">
        <f>明細!E76</f>
        <v>0</v>
      </c>
      <c r="E60" t="str">
        <f>明細!F76</f>
        <v/>
      </c>
      <c r="F60">
        <f>明細!G76</f>
        <v>0</v>
      </c>
      <c r="G60">
        <f>明細!H76</f>
        <v>0</v>
      </c>
      <c r="H60">
        <f>明細!I76</f>
        <v>0</v>
      </c>
    </row>
    <row r="61" spans="1:8">
      <c r="A61">
        <f>明細!C77</f>
        <v>0</v>
      </c>
      <c r="B61" s="64">
        <f>明細!B77</f>
        <v>0</v>
      </c>
      <c r="C61">
        <f>明細!D77</f>
        <v>0</v>
      </c>
      <c r="D61">
        <f>明細!E77</f>
        <v>0</v>
      </c>
      <c r="E61">
        <f>明細!F77</f>
        <v>0</v>
      </c>
      <c r="F61">
        <f>明細!G77</f>
        <v>0</v>
      </c>
      <c r="G61">
        <f>明細!H77</f>
        <v>0</v>
      </c>
      <c r="H61">
        <f>明細!I77</f>
        <v>0</v>
      </c>
    </row>
    <row r="62" spans="1:8">
      <c r="A62">
        <f>明細!C78</f>
        <v>0</v>
      </c>
      <c r="B62" s="64">
        <f>明細!B78</f>
        <v>0</v>
      </c>
      <c r="C62">
        <f>明細!D78</f>
        <v>0</v>
      </c>
      <c r="D62">
        <f>明細!E78</f>
        <v>0</v>
      </c>
      <c r="E62">
        <f>明細!F78</f>
        <v>0</v>
      </c>
      <c r="F62">
        <f>明細!G78</f>
        <v>0</v>
      </c>
      <c r="G62">
        <f>明細!H78</f>
        <v>0</v>
      </c>
      <c r="H62">
        <f>明細!I78</f>
        <v>0</v>
      </c>
    </row>
    <row r="63" spans="1:8">
      <c r="A63">
        <f>明細!C79</f>
        <v>0</v>
      </c>
      <c r="B63" s="64">
        <f>明細!B79</f>
        <v>0</v>
      </c>
      <c r="C63">
        <f>明細!D79</f>
        <v>0</v>
      </c>
      <c r="D63">
        <f>明細!E79</f>
        <v>0</v>
      </c>
      <c r="E63">
        <f>明細!F79</f>
        <v>0</v>
      </c>
      <c r="F63">
        <f>明細!G79</f>
        <v>0</v>
      </c>
      <c r="G63">
        <f>明細!H79</f>
        <v>0</v>
      </c>
      <c r="H63">
        <f>明細!I79</f>
        <v>0</v>
      </c>
    </row>
    <row r="64" spans="1:8">
      <c r="A64">
        <f>明細!C80</f>
        <v>0</v>
      </c>
      <c r="B64" s="64">
        <f>明細!B80</f>
        <v>0</v>
      </c>
      <c r="C64">
        <f>明細!D80</f>
        <v>0</v>
      </c>
      <c r="D64">
        <f>明細!E80</f>
        <v>0</v>
      </c>
      <c r="E64">
        <f>明細!F80</f>
        <v>0</v>
      </c>
      <c r="F64">
        <f>明細!G80</f>
        <v>0</v>
      </c>
      <c r="G64">
        <f>明細!H80</f>
        <v>0</v>
      </c>
      <c r="H64">
        <f>明細!I80</f>
        <v>0</v>
      </c>
    </row>
    <row r="65" spans="1:8">
      <c r="A65">
        <f>明細!C81</f>
        <v>0</v>
      </c>
      <c r="B65" s="64">
        <f>明細!B81</f>
        <v>0</v>
      </c>
      <c r="C65">
        <f>明細!D81</f>
        <v>0</v>
      </c>
      <c r="D65">
        <f>明細!E81</f>
        <v>0</v>
      </c>
      <c r="E65">
        <f>明細!F81</f>
        <v>0</v>
      </c>
      <c r="F65">
        <f>明細!G81</f>
        <v>0</v>
      </c>
      <c r="G65">
        <f>明細!H81</f>
        <v>0</v>
      </c>
      <c r="H65">
        <f>明細!I81</f>
        <v>0</v>
      </c>
    </row>
    <row r="66" spans="1:8">
      <c r="A66">
        <f>明細!C82</f>
        <v>0</v>
      </c>
      <c r="B66" s="64">
        <f>明細!B82</f>
        <v>0</v>
      </c>
      <c r="C66">
        <f>明細!D82</f>
        <v>0</v>
      </c>
      <c r="D66">
        <f>明細!E82</f>
        <v>0</v>
      </c>
      <c r="E66">
        <f>明細!F82</f>
        <v>0</v>
      </c>
      <c r="F66">
        <f>明細!G82</f>
        <v>0</v>
      </c>
      <c r="G66">
        <f>明細!H82</f>
        <v>0</v>
      </c>
      <c r="H66">
        <f>明細!I82</f>
        <v>0</v>
      </c>
    </row>
    <row r="67" spans="1:8">
      <c r="A67" t="str">
        <f>明細!C83</f>
        <v>請求行</v>
      </c>
      <c r="B67" s="64" t="str">
        <f>明細!B83</f>
        <v>利用月</v>
      </c>
      <c r="C67" t="str">
        <f>明細!D83</f>
        <v>受給者番号</v>
      </c>
      <c r="D67" t="str">
        <f>明細!E83</f>
        <v>氏名</v>
      </c>
      <c r="E67" t="str">
        <f>明細!F83</f>
        <v>請求コード</v>
      </c>
      <c r="F67" t="str">
        <f>明細!G83</f>
        <v>数量</v>
      </c>
      <c r="G67" t="str">
        <f>明細!H83</f>
        <v>加算数量</v>
      </c>
      <c r="H67" t="str">
        <f>明細!I83</f>
        <v>利用者負担金</v>
      </c>
    </row>
    <row r="68" spans="1:8">
      <c r="A68">
        <f>明細!C84</f>
        <v>0</v>
      </c>
      <c r="B68" s="64">
        <f>明細!B84</f>
        <v>0</v>
      </c>
      <c r="C68">
        <f>明細!D84</f>
        <v>0</v>
      </c>
      <c r="D68">
        <f>明細!E84</f>
        <v>0</v>
      </c>
      <c r="E68" t="str">
        <f>明細!F84</f>
        <v/>
      </c>
      <c r="F68">
        <f>明細!G84</f>
        <v>0</v>
      </c>
      <c r="G68">
        <f>明細!H84</f>
        <v>0</v>
      </c>
      <c r="H68">
        <f>明細!I84</f>
        <v>0</v>
      </c>
    </row>
    <row r="69" spans="1:8">
      <c r="A69">
        <f>明細!C85</f>
        <v>0</v>
      </c>
      <c r="B69" s="64">
        <f>明細!B85</f>
        <v>0</v>
      </c>
      <c r="C69">
        <f>明細!D85</f>
        <v>0</v>
      </c>
      <c r="D69">
        <f>明細!E85</f>
        <v>0</v>
      </c>
      <c r="E69" t="str">
        <f>明細!F85</f>
        <v/>
      </c>
      <c r="F69">
        <f>明細!G85</f>
        <v>0</v>
      </c>
      <c r="G69">
        <f>明細!H85</f>
        <v>0</v>
      </c>
      <c r="H69">
        <f>明細!I85</f>
        <v>0</v>
      </c>
    </row>
    <row r="70" spans="1:8">
      <c r="A70">
        <f>明細!C86</f>
        <v>0</v>
      </c>
      <c r="B70" s="64">
        <f>明細!B86</f>
        <v>0</v>
      </c>
      <c r="C70">
        <f>明細!D86</f>
        <v>0</v>
      </c>
      <c r="D70">
        <f>明細!E86</f>
        <v>0</v>
      </c>
      <c r="E70" t="str">
        <f>明細!F86</f>
        <v/>
      </c>
      <c r="F70">
        <f>明細!G86</f>
        <v>0</v>
      </c>
      <c r="G70">
        <f>明細!H86</f>
        <v>0</v>
      </c>
      <c r="H70">
        <f>明細!I86</f>
        <v>0</v>
      </c>
    </row>
    <row r="71" spans="1:8">
      <c r="A71">
        <f>明細!C87</f>
        <v>0</v>
      </c>
      <c r="B71" s="64">
        <f>明細!B87</f>
        <v>0</v>
      </c>
      <c r="C71">
        <f>明細!D87</f>
        <v>0</v>
      </c>
      <c r="D71">
        <f>明細!E87</f>
        <v>0</v>
      </c>
      <c r="E71" t="str">
        <f>明細!F87</f>
        <v/>
      </c>
      <c r="F71">
        <f>明細!G87</f>
        <v>0</v>
      </c>
      <c r="G71">
        <f>明細!H87</f>
        <v>0</v>
      </c>
      <c r="H71">
        <f>明細!I87</f>
        <v>0</v>
      </c>
    </row>
    <row r="72" spans="1:8">
      <c r="A72">
        <f>明細!C88</f>
        <v>0</v>
      </c>
      <c r="B72" s="64">
        <f>明細!B88</f>
        <v>0</v>
      </c>
      <c r="C72">
        <f>明細!D88</f>
        <v>0</v>
      </c>
      <c r="D72">
        <f>明細!E88</f>
        <v>0</v>
      </c>
      <c r="E72" t="str">
        <f>明細!F88</f>
        <v/>
      </c>
      <c r="F72">
        <f>明細!G88</f>
        <v>0</v>
      </c>
      <c r="G72">
        <f>明細!H88</f>
        <v>0</v>
      </c>
      <c r="H72">
        <f>明細!I88</f>
        <v>0</v>
      </c>
    </row>
    <row r="73" spans="1:8">
      <c r="A73">
        <f>明細!C89</f>
        <v>0</v>
      </c>
      <c r="B73" s="64">
        <f>明細!B89</f>
        <v>0</v>
      </c>
      <c r="C73">
        <f>明細!D89</f>
        <v>0</v>
      </c>
      <c r="D73">
        <f>明細!E89</f>
        <v>0</v>
      </c>
      <c r="E73" t="str">
        <f>明細!F89</f>
        <v/>
      </c>
      <c r="F73">
        <f>明細!G89</f>
        <v>0</v>
      </c>
      <c r="G73">
        <f>明細!H89</f>
        <v>0</v>
      </c>
      <c r="H73">
        <f>明細!I89</f>
        <v>0</v>
      </c>
    </row>
    <row r="74" spans="1:8">
      <c r="A74">
        <f>明細!C90</f>
        <v>0</v>
      </c>
      <c r="B74" s="64">
        <f>明細!B90</f>
        <v>0</v>
      </c>
      <c r="C74">
        <f>明細!D90</f>
        <v>0</v>
      </c>
      <c r="D74">
        <f>明細!E90</f>
        <v>0</v>
      </c>
      <c r="E74">
        <f>明細!F90</f>
        <v>0</v>
      </c>
      <c r="F74">
        <f>明細!G90</f>
        <v>0</v>
      </c>
      <c r="G74">
        <f>明細!H90</f>
        <v>0</v>
      </c>
      <c r="H74">
        <f>明細!I90</f>
        <v>0</v>
      </c>
    </row>
    <row r="75" spans="1:8">
      <c r="A75">
        <f>明細!C91</f>
        <v>0</v>
      </c>
      <c r="B75" s="64">
        <f>明細!B91</f>
        <v>0</v>
      </c>
      <c r="C75">
        <f>明細!D91</f>
        <v>0</v>
      </c>
      <c r="D75">
        <f>明細!E91</f>
        <v>0</v>
      </c>
      <c r="E75">
        <f>明細!F91</f>
        <v>0</v>
      </c>
      <c r="F75">
        <f>明細!G91</f>
        <v>0</v>
      </c>
      <c r="G75">
        <f>明細!H91</f>
        <v>0</v>
      </c>
      <c r="H75">
        <f>明細!I91</f>
        <v>0</v>
      </c>
    </row>
    <row r="76" spans="1:8">
      <c r="A76">
        <f>明細!C92</f>
        <v>0</v>
      </c>
      <c r="B76" s="64">
        <f>明細!B92</f>
        <v>0</v>
      </c>
      <c r="C76">
        <f>明細!D92</f>
        <v>0</v>
      </c>
      <c r="D76">
        <f>明細!E92</f>
        <v>0</v>
      </c>
      <c r="E76">
        <f>明細!F92</f>
        <v>0</v>
      </c>
      <c r="F76">
        <f>明細!G92</f>
        <v>0</v>
      </c>
      <c r="G76">
        <f>明細!H92</f>
        <v>0</v>
      </c>
      <c r="H76">
        <f>明細!I92</f>
        <v>0</v>
      </c>
    </row>
    <row r="77" spans="1:8">
      <c r="A77">
        <f>明細!C93</f>
        <v>0</v>
      </c>
      <c r="B77" s="64">
        <f>明細!B93</f>
        <v>0</v>
      </c>
      <c r="C77">
        <f>明細!D93</f>
        <v>0</v>
      </c>
      <c r="D77">
        <f>明細!E93</f>
        <v>0</v>
      </c>
      <c r="E77">
        <f>明細!F93</f>
        <v>0</v>
      </c>
      <c r="F77">
        <f>明細!G93</f>
        <v>0</v>
      </c>
      <c r="G77">
        <f>明細!H93</f>
        <v>0</v>
      </c>
      <c r="H77">
        <f>明細!I93</f>
        <v>0</v>
      </c>
    </row>
    <row r="78" spans="1:8">
      <c r="A78">
        <f>明細!C94</f>
        <v>0</v>
      </c>
      <c r="B78" s="64">
        <f>明細!B94</f>
        <v>0</v>
      </c>
      <c r="C78">
        <f>明細!D94</f>
        <v>0</v>
      </c>
      <c r="D78">
        <f>明細!E94</f>
        <v>0</v>
      </c>
      <c r="E78">
        <f>明細!F94</f>
        <v>0</v>
      </c>
      <c r="F78">
        <f>明細!G94</f>
        <v>0</v>
      </c>
      <c r="G78">
        <f>明細!H94</f>
        <v>0</v>
      </c>
      <c r="H78">
        <f>明細!I94</f>
        <v>0</v>
      </c>
    </row>
    <row r="79" spans="1:8">
      <c r="A79">
        <f>明細!C95</f>
        <v>0</v>
      </c>
      <c r="B79" s="64">
        <f>明細!B95</f>
        <v>0</v>
      </c>
      <c r="C79">
        <f>明細!D95</f>
        <v>0</v>
      </c>
      <c r="D79">
        <f>明細!E95</f>
        <v>0</v>
      </c>
      <c r="E79">
        <f>明細!F95</f>
        <v>0</v>
      </c>
      <c r="F79">
        <f>明細!G95</f>
        <v>0</v>
      </c>
      <c r="G79">
        <f>明細!H95</f>
        <v>0</v>
      </c>
      <c r="H79">
        <f>明細!I95</f>
        <v>0</v>
      </c>
    </row>
    <row r="80" spans="1:8">
      <c r="A80" t="str">
        <f>明細!C96</f>
        <v>請求行</v>
      </c>
      <c r="B80" s="64" t="str">
        <f>明細!B96</f>
        <v>利用月</v>
      </c>
      <c r="C80" t="str">
        <f>明細!D96</f>
        <v>受給者番号</v>
      </c>
      <c r="D80" t="str">
        <f>明細!E96</f>
        <v>氏名</v>
      </c>
      <c r="E80" t="str">
        <f>明細!F96</f>
        <v>請求コード</v>
      </c>
      <c r="F80" t="str">
        <f>明細!G96</f>
        <v>数量</v>
      </c>
      <c r="G80" t="str">
        <f>明細!H96</f>
        <v>加算数量</v>
      </c>
      <c r="H80" t="str">
        <f>明細!I96</f>
        <v>利用者負担金</v>
      </c>
    </row>
    <row r="81" spans="1:8">
      <c r="A81">
        <f>明細!C97</f>
        <v>0</v>
      </c>
      <c r="B81" s="64">
        <f>明細!B97</f>
        <v>0</v>
      </c>
      <c r="C81">
        <f>明細!D97</f>
        <v>0</v>
      </c>
      <c r="D81">
        <f>明細!E97</f>
        <v>0</v>
      </c>
      <c r="E81" t="str">
        <f>明細!F97</f>
        <v/>
      </c>
      <c r="F81">
        <f>明細!G97</f>
        <v>0</v>
      </c>
      <c r="G81">
        <f>明細!H97</f>
        <v>0</v>
      </c>
      <c r="H81">
        <f>明細!I97</f>
        <v>0</v>
      </c>
    </row>
    <row r="82" spans="1:8">
      <c r="A82">
        <f>明細!C98</f>
        <v>0</v>
      </c>
      <c r="B82" s="64">
        <f>明細!B98</f>
        <v>0</v>
      </c>
      <c r="C82">
        <f>明細!D98</f>
        <v>0</v>
      </c>
      <c r="D82">
        <f>明細!E98</f>
        <v>0</v>
      </c>
      <c r="E82" t="str">
        <f>明細!F98</f>
        <v/>
      </c>
      <c r="F82">
        <f>明細!G98</f>
        <v>0</v>
      </c>
      <c r="G82">
        <f>明細!H98</f>
        <v>0</v>
      </c>
      <c r="H82">
        <f>明細!I98</f>
        <v>0</v>
      </c>
    </row>
    <row r="83" spans="1:8">
      <c r="A83">
        <f>明細!C99</f>
        <v>0</v>
      </c>
      <c r="B83" s="64">
        <f>明細!B99</f>
        <v>0</v>
      </c>
      <c r="C83">
        <f>明細!D99</f>
        <v>0</v>
      </c>
      <c r="D83">
        <f>明細!E99</f>
        <v>0</v>
      </c>
      <c r="E83" t="str">
        <f>明細!F99</f>
        <v/>
      </c>
      <c r="F83">
        <f>明細!G99</f>
        <v>0</v>
      </c>
      <c r="G83">
        <f>明細!H99</f>
        <v>0</v>
      </c>
      <c r="H83">
        <f>明細!I99</f>
        <v>0</v>
      </c>
    </row>
    <row r="84" spans="1:8">
      <c r="A84">
        <f>明細!C100</f>
        <v>0</v>
      </c>
      <c r="B84" s="64">
        <f>明細!B100</f>
        <v>0</v>
      </c>
      <c r="C84">
        <f>明細!D100</f>
        <v>0</v>
      </c>
      <c r="D84">
        <f>明細!E100</f>
        <v>0</v>
      </c>
      <c r="E84" t="str">
        <f>明細!F100</f>
        <v/>
      </c>
      <c r="F84">
        <f>明細!G100</f>
        <v>0</v>
      </c>
      <c r="G84">
        <f>明細!H100</f>
        <v>0</v>
      </c>
      <c r="H84">
        <f>明細!I100</f>
        <v>0</v>
      </c>
    </row>
    <row r="85" spans="1:8">
      <c r="A85">
        <f>明細!C101</f>
        <v>0</v>
      </c>
      <c r="B85" s="64">
        <f>明細!B101</f>
        <v>0</v>
      </c>
      <c r="C85">
        <f>明細!D101</f>
        <v>0</v>
      </c>
      <c r="D85">
        <f>明細!E101</f>
        <v>0</v>
      </c>
      <c r="E85" t="str">
        <f>明細!F101</f>
        <v/>
      </c>
      <c r="F85">
        <f>明細!G101</f>
        <v>0</v>
      </c>
      <c r="G85">
        <f>明細!H101</f>
        <v>0</v>
      </c>
      <c r="H85">
        <f>明細!I101</f>
        <v>0</v>
      </c>
    </row>
    <row r="86" spans="1:8">
      <c r="A86">
        <f>明細!C102</f>
        <v>0</v>
      </c>
      <c r="B86" s="64">
        <f>明細!B102</f>
        <v>0</v>
      </c>
      <c r="C86">
        <f>明細!D102</f>
        <v>0</v>
      </c>
      <c r="D86">
        <f>明細!E102</f>
        <v>0</v>
      </c>
      <c r="E86" t="str">
        <f>明細!F102</f>
        <v/>
      </c>
      <c r="F86">
        <f>明細!G102</f>
        <v>0</v>
      </c>
      <c r="G86">
        <f>明細!H102</f>
        <v>0</v>
      </c>
      <c r="H86">
        <f>明細!I102</f>
        <v>0</v>
      </c>
    </row>
    <row r="87" spans="1:8">
      <c r="A87">
        <f>明細!C103</f>
        <v>0</v>
      </c>
      <c r="B87" s="64">
        <f>明細!B103</f>
        <v>0</v>
      </c>
      <c r="C87">
        <f>明細!D103</f>
        <v>0</v>
      </c>
      <c r="D87">
        <f>明細!E103</f>
        <v>0</v>
      </c>
      <c r="E87">
        <f>明細!F103</f>
        <v>0</v>
      </c>
      <c r="F87">
        <f>明細!G103</f>
        <v>0</v>
      </c>
      <c r="G87">
        <f>明細!H103</f>
        <v>0</v>
      </c>
      <c r="H87">
        <f>明細!I103</f>
        <v>0</v>
      </c>
    </row>
    <row r="88" spans="1:8">
      <c r="A88">
        <f>明細!C104</f>
        <v>0</v>
      </c>
      <c r="B88" s="64">
        <f>明細!B104</f>
        <v>0</v>
      </c>
      <c r="C88">
        <f>明細!D104</f>
        <v>0</v>
      </c>
      <c r="D88">
        <f>明細!E104</f>
        <v>0</v>
      </c>
      <c r="E88">
        <f>明細!F104</f>
        <v>0</v>
      </c>
      <c r="F88">
        <f>明細!G104</f>
        <v>0</v>
      </c>
      <c r="G88">
        <f>明細!H104</f>
        <v>0</v>
      </c>
      <c r="H88">
        <f>明細!I104</f>
        <v>0</v>
      </c>
    </row>
    <row r="89" spans="1:8">
      <c r="A89">
        <f>明細!C105</f>
        <v>0</v>
      </c>
      <c r="B89" s="64">
        <f>明細!B105</f>
        <v>0</v>
      </c>
      <c r="C89">
        <f>明細!D105</f>
        <v>0</v>
      </c>
      <c r="D89">
        <f>明細!E105</f>
        <v>0</v>
      </c>
      <c r="E89">
        <f>明細!F105</f>
        <v>0</v>
      </c>
      <c r="F89">
        <f>明細!G105</f>
        <v>0</v>
      </c>
      <c r="G89">
        <f>明細!H105</f>
        <v>0</v>
      </c>
      <c r="H89">
        <f>明細!I105</f>
        <v>0</v>
      </c>
    </row>
    <row r="90" spans="1:8">
      <c r="A90">
        <f>明細!C106</f>
        <v>0</v>
      </c>
      <c r="B90" s="64">
        <f>明細!B106</f>
        <v>0</v>
      </c>
      <c r="C90">
        <f>明細!D106</f>
        <v>0</v>
      </c>
      <c r="D90">
        <f>明細!E106</f>
        <v>0</v>
      </c>
      <c r="E90">
        <f>明細!F106</f>
        <v>0</v>
      </c>
      <c r="F90">
        <f>明細!G106</f>
        <v>0</v>
      </c>
      <c r="G90">
        <f>明細!H106</f>
        <v>0</v>
      </c>
      <c r="H90">
        <f>明細!I106</f>
        <v>0</v>
      </c>
    </row>
    <row r="91" spans="1:8">
      <c r="A91">
        <f>明細!C107</f>
        <v>0</v>
      </c>
      <c r="B91" s="64">
        <f>明細!B107</f>
        <v>0</v>
      </c>
      <c r="C91">
        <f>明細!D107</f>
        <v>0</v>
      </c>
      <c r="D91">
        <f>明細!E107</f>
        <v>0</v>
      </c>
      <c r="E91">
        <f>明細!F107</f>
        <v>0</v>
      </c>
      <c r="F91">
        <f>明細!G107</f>
        <v>0</v>
      </c>
      <c r="G91">
        <f>明細!H107</f>
        <v>0</v>
      </c>
      <c r="H91">
        <f>明細!I107</f>
        <v>0</v>
      </c>
    </row>
    <row r="92" spans="1:8">
      <c r="A92">
        <f>明細!C108</f>
        <v>0</v>
      </c>
      <c r="B92" s="64">
        <f>明細!B108</f>
        <v>0</v>
      </c>
      <c r="C92">
        <f>明細!D108</f>
        <v>0</v>
      </c>
      <c r="D92">
        <f>明細!E108</f>
        <v>0</v>
      </c>
      <c r="E92">
        <f>明細!F108</f>
        <v>0</v>
      </c>
      <c r="F92">
        <f>明細!G108</f>
        <v>0</v>
      </c>
      <c r="G92">
        <f>明細!H108</f>
        <v>0</v>
      </c>
      <c r="H92">
        <f>明細!I108</f>
        <v>0</v>
      </c>
    </row>
    <row r="93" spans="1:8">
      <c r="A93" t="str">
        <f>明細!C109</f>
        <v>請求行</v>
      </c>
      <c r="B93" s="64" t="str">
        <f>明細!B109</f>
        <v>利用月</v>
      </c>
      <c r="C93" t="str">
        <f>明細!D109</f>
        <v>受給者番号</v>
      </c>
      <c r="D93" t="str">
        <f>明細!E109</f>
        <v>氏名</v>
      </c>
      <c r="E93" t="str">
        <f>明細!F109</f>
        <v>請求コード</v>
      </c>
      <c r="F93" t="str">
        <f>明細!G109</f>
        <v>数量</v>
      </c>
      <c r="G93" t="str">
        <f>明細!H109</f>
        <v>加算数量</v>
      </c>
      <c r="H93" t="str">
        <f>明細!I109</f>
        <v>利用者負担金</v>
      </c>
    </row>
    <row r="94" spans="1:8">
      <c r="A94">
        <f>明細!C110</f>
        <v>0</v>
      </c>
      <c r="B94" s="64">
        <f>明細!B110</f>
        <v>0</v>
      </c>
      <c r="C94">
        <f>明細!D110</f>
        <v>0</v>
      </c>
      <c r="D94">
        <f>明細!E110</f>
        <v>0</v>
      </c>
      <c r="E94" t="str">
        <f>明細!F110</f>
        <v/>
      </c>
      <c r="F94">
        <f>明細!G110</f>
        <v>0</v>
      </c>
      <c r="G94">
        <f>明細!H110</f>
        <v>0</v>
      </c>
      <c r="H94">
        <f>明細!I110</f>
        <v>0</v>
      </c>
    </row>
    <row r="95" spans="1:8">
      <c r="A95">
        <f>明細!C111</f>
        <v>0</v>
      </c>
      <c r="B95" s="64">
        <f>明細!B111</f>
        <v>0</v>
      </c>
      <c r="C95">
        <f>明細!D111</f>
        <v>0</v>
      </c>
      <c r="D95">
        <f>明細!E111</f>
        <v>0</v>
      </c>
      <c r="E95" t="str">
        <f>明細!F111</f>
        <v/>
      </c>
      <c r="F95">
        <f>明細!G111</f>
        <v>0</v>
      </c>
      <c r="G95">
        <f>明細!H111</f>
        <v>0</v>
      </c>
      <c r="H95">
        <f>明細!I111</f>
        <v>0</v>
      </c>
    </row>
    <row r="96" spans="1:8">
      <c r="A96">
        <f>明細!C112</f>
        <v>0</v>
      </c>
      <c r="B96" s="64">
        <f>明細!B112</f>
        <v>0</v>
      </c>
      <c r="C96">
        <f>明細!D112</f>
        <v>0</v>
      </c>
      <c r="D96">
        <f>明細!E112</f>
        <v>0</v>
      </c>
      <c r="E96" t="str">
        <f>明細!F112</f>
        <v/>
      </c>
      <c r="F96">
        <f>明細!G112</f>
        <v>0</v>
      </c>
      <c r="G96">
        <f>明細!H112</f>
        <v>0</v>
      </c>
      <c r="H96">
        <f>明細!I112</f>
        <v>0</v>
      </c>
    </row>
    <row r="97" spans="1:8">
      <c r="A97">
        <f>明細!C113</f>
        <v>0</v>
      </c>
      <c r="B97" s="64">
        <f>明細!B113</f>
        <v>0</v>
      </c>
      <c r="C97">
        <f>明細!D113</f>
        <v>0</v>
      </c>
      <c r="D97">
        <f>明細!E113</f>
        <v>0</v>
      </c>
      <c r="E97" t="str">
        <f>明細!F113</f>
        <v/>
      </c>
      <c r="F97">
        <f>明細!G113</f>
        <v>0</v>
      </c>
      <c r="G97">
        <f>明細!H113</f>
        <v>0</v>
      </c>
      <c r="H97">
        <f>明細!I113</f>
        <v>0</v>
      </c>
    </row>
    <row r="98" spans="1:8">
      <c r="A98">
        <f>明細!C114</f>
        <v>0</v>
      </c>
      <c r="B98" s="64">
        <f>明細!B114</f>
        <v>0</v>
      </c>
      <c r="C98">
        <f>明細!D114</f>
        <v>0</v>
      </c>
      <c r="D98">
        <f>明細!E114</f>
        <v>0</v>
      </c>
      <c r="E98" t="str">
        <f>明細!F114</f>
        <v/>
      </c>
      <c r="F98">
        <f>明細!G114</f>
        <v>0</v>
      </c>
      <c r="G98">
        <f>明細!H114</f>
        <v>0</v>
      </c>
      <c r="H98">
        <f>明細!I114</f>
        <v>0</v>
      </c>
    </row>
    <row r="99" spans="1:8">
      <c r="A99">
        <f>明細!C115</f>
        <v>0</v>
      </c>
      <c r="B99" s="64">
        <f>明細!B115</f>
        <v>0</v>
      </c>
      <c r="C99">
        <f>明細!D115</f>
        <v>0</v>
      </c>
      <c r="D99">
        <f>明細!E115</f>
        <v>0</v>
      </c>
      <c r="E99" t="str">
        <f>明細!F115</f>
        <v/>
      </c>
      <c r="F99">
        <f>明細!G115</f>
        <v>0</v>
      </c>
      <c r="G99">
        <f>明細!H115</f>
        <v>0</v>
      </c>
      <c r="H99">
        <f>明細!I115</f>
        <v>0</v>
      </c>
    </row>
    <row r="100" spans="1:8">
      <c r="A100">
        <f>明細!C116</f>
        <v>0</v>
      </c>
      <c r="B100" s="64">
        <f>明細!B116</f>
        <v>0</v>
      </c>
      <c r="C100">
        <f>明細!D116</f>
        <v>0</v>
      </c>
      <c r="D100">
        <f>明細!E116</f>
        <v>0</v>
      </c>
      <c r="E100">
        <f>明細!F116</f>
        <v>0</v>
      </c>
      <c r="F100">
        <f>明細!G116</f>
        <v>0</v>
      </c>
      <c r="G100">
        <f>明細!H116</f>
        <v>0</v>
      </c>
      <c r="H100">
        <f>明細!I116</f>
        <v>0</v>
      </c>
    </row>
    <row r="101" spans="1:8">
      <c r="A101">
        <f>明細!C117</f>
        <v>0</v>
      </c>
      <c r="B101" s="64">
        <f>明細!B117</f>
        <v>0</v>
      </c>
      <c r="C101">
        <f>明細!D117</f>
        <v>0</v>
      </c>
      <c r="D101">
        <f>明細!E117</f>
        <v>0</v>
      </c>
      <c r="E101">
        <f>明細!F117</f>
        <v>0</v>
      </c>
      <c r="F101">
        <f>明細!G117</f>
        <v>0</v>
      </c>
      <c r="G101">
        <f>明細!H117</f>
        <v>0</v>
      </c>
      <c r="H101">
        <f>明細!I117</f>
        <v>0</v>
      </c>
    </row>
    <row r="102" spans="1:8">
      <c r="A102">
        <f>明細!C118</f>
        <v>0</v>
      </c>
      <c r="B102" s="64">
        <f>明細!B118</f>
        <v>0</v>
      </c>
      <c r="C102">
        <f>明細!D118</f>
        <v>0</v>
      </c>
      <c r="D102">
        <f>明細!E118</f>
        <v>0</v>
      </c>
      <c r="E102">
        <f>明細!F118</f>
        <v>0</v>
      </c>
      <c r="F102">
        <f>明細!G118</f>
        <v>0</v>
      </c>
      <c r="G102">
        <f>明細!H118</f>
        <v>0</v>
      </c>
      <c r="H102">
        <f>明細!I118</f>
        <v>0</v>
      </c>
    </row>
    <row r="103" spans="1:8">
      <c r="A103">
        <f>明細!C119</f>
        <v>0</v>
      </c>
      <c r="B103" s="64">
        <f>明細!B119</f>
        <v>0</v>
      </c>
      <c r="C103">
        <f>明細!D119</f>
        <v>0</v>
      </c>
      <c r="D103">
        <f>明細!E119</f>
        <v>0</v>
      </c>
      <c r="E103">
        <f>明細!F119</f>
        <v>0</v>
      </c>
      <c r="F103">
        <f>明細!G119</f>
        <v>0</v>
      </c>
      <c r="G103">
        <f>明細!H119</f>
        <v>0</v>
      </c>
      <c r="H103">
        <f>明細!I119</f>
        <v>0</v>
      </c>
    </row>
    <row r="104" spans="1:8">
      <c r="A104">
        <f>明細!C120</f>
        <v>0</v>
      </c>
      <c r="B104" s="64">
        <f>明細!B120</f>
        <v>0</v>
      </c>
      <c r="C104">
        <f>明細!D120</f>
        <v>0</v>
      </c>
      <c r="D104">
        <f>明細!E120</f>
        <v>0</v>
      </c>
      <c r="E104">
        <f>明細!F120</f>
        <v>0</v>
      </c>
      <c r="F104">
        <f>明細!G120</f>
        <v>0</v>
      </c>
      <c r="G104">
        <f>明細!H120</f>
        <v>0</v>
      </c>
      <c r="H104">
        <f>明細!I120</f>
        <v>0</v>
      </c>
    </row>
    <row r="105" spans="1:8">
      <c r="A105">
        <f>明細!C121</f>
        <v>0</v>
      </c>
      <c r="B105" s="64">
        <f>明細!B121</f>
        <v>0</v>
      </c>
      <c r="C105">
        <f>明細!D121</f>
        <v>0</v>
      </c>
      <c r="D105">
        <f>明細!E121</f>
        <v>0</v>
      </c>
      <c r="E105">
        <f>明細!F121</f>
        <v>0</v>
      </c>
      <c r="F105">
        <f>明細!G121</f>
        <v>0</v>
      </c>
      <c r="G105">
        <f>明細!H121</f>
        <v>0</v>
      </c>
      <c r="H105">
        <f>明細!I121</f>
        <v>0</v>
      </c>
    </row>
    <row r="106" spans="1:8">
      <c r="A106" t="str">
        <f>明細!C122</f>
        <v>請求行</v>
      </c>
      <c r="B106" s="64" t="str">
        <f>明細!B122</f>
        <v>利用月</v>
      </c>
      <c r="C106" t="str">
        <f>明細!D122</f>
        <v>受給者番号</v>
      </c>
      <c r="D106" t="str">
        <f>明細!E122</f>
        <v>氏名</v>
      </c>
      <c r="E106" t="str">
        <f>明細!F122</f>
        <v>請求コード</v>
      </c>
      <c r="F106" t="str">
        <f>明細!G122</f>
        <v>数量</v>
      </c>
      <c r="G106" t="str">
        <f>明細!H122</f>
        <v>加算数量</v>
      </c>
      <c r="H106" t="str">
        <f>明細!I122</f>
        <v>利用者負担金</v>
      </c>
    </row>
    <row r="107" spans="1:8">
      <c r="A107">
        <f>明細!C123</f>
        <v>0</v>
      </c>
      <c r="B107" s="64">
        <f>明細!B123</f>
        <v>0</v>
      </c>
      <c r="C107">
        <f>明細!D123</f>
        <v>0</v>
      </c>
      <c r="D107">
        <f>明細!E123</f>
        <v>0</v>
      </c>
      <c r="E107" t="str">
        <f>明細!F123</f>
        <v/>
      </c>
      <c r="F107">
        <f>明細!G123</f>
        <v>0</v>
      </c>
      <c r="G107">
        <f>明細!H123</f>
        <v>0</v>
      </c>
      <c r="H107">
        <f>明細!I123</f>
        <v>0</v>
      </c>
    </row>
    <row r="108" spans="1:8">
      <c r="A108">
        <f>明細!C124</f>
        <v>0</v>
      </c>
      <c r="B108" s="64">
        <f>明細!B124</f>
        <v>0</v>
      </c>
      <c r="C108">
        <f>明細!D124</f>
        <v>0</v>
      </c>
      <c r="D108">
        <f>明細!E124</f>
        <v>0</v>
      </c>
      <c r="E108" t="str">
        <f>明細!F124</f>
        <v/>
      </c>
      <c r="F108">
        <f>明細!G124</f>
        <v>0</v>
      </c>
      <c r="G108">
        <f>明細!H124</f>
        <v>0</v>
      </c>
      <c r="H108">
        <f>明細!I124</f>
        <v>0</v>
      </c>
    </row>
    <row r="109" spans="1:8">
      <c r="A109">
        <f>明細!C125</f>
        <v>0</v>
      </c>
      <c r="B109" s="64">
        <f>明細!B125</f>
        <v>0</v>
      </c>
      <c r="C109">
        <f>明細!D125</f>
        <v>0</v>
      </c>
      <c r="D109">
        <f>明細!E125</f>
        <v>0</v>
      </c>
      <c r="E109" t="str">
        <f>明細!F125</f>
        <v/>
      </c>
      <c r="F109">
        <f>明細!G125</f>
        <v>0</v>
      </c>
      <c r="G109">
        <f>明細!H125</f>
        <v>0</v>
      </c>
      <c r="H109">
        <f>明細!I125</f>
        <v>0</v>
      </c>
    </row>
    <row r="110" spans="1:8">
      <c r="A110">
        <f>明細!C126</f>
        <v>0</v>
      </c>
      <c r="B110" s="64">
        <f>明細!B126</f>
        <v>0</v>
      </c>
      <c r="C110">
        <f>明細!D126</f>
        <v>0</v>
      </c>
      <c r="D110">
        <f>明細!E126</f>
        <v>0</v>
      </c>
      <c r="E110" t="str">
        <f>明細!F126</f>
        <v/>
      </c>
      <c r="F110">
        <f>明細!G126</f>
        <v>0</v>
      </c>
      <c r="G110">
        <f>明細!H126</f>
        <v>0</v>
      </c>
      <c r="H110">
        <f>明細!I126</f>
        <v>0</v>
      </c>
    </row>
    <row r="111" spans="1:8">
      <c r="A111">
        <f>明細!C127</f>
        <v>0</v>
      </c>
      <c r="B111" s="64">
        <f>明細!B127</f>
        <v>0</v>
      </c>
      <c r="C111">
        <f>明細!D127</f>
        <v>0</v>
      </c>
      <c r="D111">
        <f>明細!E127</f>
        <v>0</v>
      </c>
      <c r="E111" t="str">
        <f>明細!F127</f>
        <v/>
      </c>
      <c r="F111">
        <f>明細!G127</f>
        <v>0</v>
      </c>
      <c r="G111">
        <f>明細!H127</f>
        <v>0</v>
      </c>
      <c r="H111">
        <f>明細!I127</f>
        <v>0</v>
      </c>
    </row>
    <row r="112" spans="1:8">
      <c r="A112">
        <f>明細!C128</f>
        <v>0</v>
      </c>
      <c r="B112" s="64">
        <f>明細!B128</f>
        <v>0</v>
      </c>
      <c r="C112">
        <f>明細!D128</f>
        <v>0</v>
      </c>
      <c r="D112">
        <f>明細!E128</f>
        <v>0</v>
      </c>
      <c r="E112" t="str">
        <f>明細!F128</f>
        <v/>
      </c>
      <c r="F112">
        <f>明細!G128</f>
        <v>0</v>
      </c>
      <c r="G112">
        <f>明細!H128</f>
        <v>0</v>
      </c>
      <c r="H112">
        <f>明細!I128</f>
        <v>0</v>
      </c>
    </row>
    <row r="113" spans="1:8">
      <c r="A113">
        <f>明細!C129</f>
        <v>0</v>
      </c>
      <c r="B113" s="64">
        <f>明細!B129</f>
        <v>0</v>
      </c>
      <c r="C113">
        <f>明細!D129</f>
        <v>0</v>
      </c>
      <c r="D113">
        <f>明細!E129</f>
        <v>0</v>
      </c>
      <c r="E113">
        <f>明細!F129</f>
        <v>0</v>
      </c>
      <c r="F113">
        <f>明細!G129</f>
        <v>0</v>
      </c>
      <c r="G113">
        <f>明細!H129</f>
        <v>0</v>
      </c>
      <c r="H113">
        <f>明細!I129</f>
        <v>0</v>
      </c>
    </row>
    <row r="114" spans="1:8">
      <c r="A114">
        <f>明細!C130</f>
        <v>0</v>
      </c>
      <c r="B114" s="64">
        <f>明細!B130</f>
        <v>0</v>
      </c>
      <c r="C114">
        <f>明細!D130</f>
        <v>0</v>
      </c>
      <c r="D114">
        <f>明細!E130</f>
        <v>0</v>
      </c>
      <c r="E114">
        <f>明細!F130</f>
        <v>0</v>
      </c>
      <c r="F114">
        <f>明細!G130</f>
        <v>0</v>
      </c>
      <c r="G114">
        <f>明細!H130</f>
        <v>0</v>
      </c>
      <c r="H114">
        <f>明細!I130</f>
        <v>0</v>
      </c>
    </row>
    <row r="115" spans="1:8">
      <c r="A115">
        <f>明細!C131</f>
        <v>0</v>
      </c>
      <c r="B115" s="64">
        <f>明細!B131</f>
        <v>0</v>
      </c>
      <c r="C115">
        <f>明細!D131</f>
        <v>0</v>
      </c>
      <c r="D115">
        <f>明細!E131</f>
        <v>0</v>
      </c>
      <c r="E115">
        <f>明細!F131</f>
        <v>0</v>
      </c>
      <c r="F115">
        <f>明細!G131</f>
        <v>0</v>
      </c>
      <c r="G115">
        <f>明細!H131</f>
        <v>0</v>
      </c>
      <c r="H115">
        <f>明細!I131</f>
        <v>0</v>
      </c>
    </row>
    <row r="116" spans="1:8">
      <c r="A116">
        <f>明細!C132</f>
        <v>0</v>
      </c>
      <c r="B116" s="64">
        <f>明細!B132</f>
        <v>0</v>
      </c>
      <c r="C116">
        <f>明細!D132</f>
        <v>0</v>
      </c>
      <c r="D116">
        <f>明細!E132</f>
        <v>0</v>
      </c>
      <c r="E116">
        <f>明細!F132</f>
        <v>0</v>
      </c>
      <c r="F116">
        <f>明細!G132</f>
        <v>0</v>
      </c>
      <c r="G116">
        <f>明細!H132</f>
        <v>0</v>
      </c>
      <c r="H116">
        <f>明細!I132</f>
        <v>0</v>
      </c>
    </row>
    <row r="117" spans="1:8">
      <c r="A117">
        <f>明細!C133</f>
        <v>0</v>
      </c>
      <c r="B117" s="64">
        <f>明細!B133</f>
        <v>0</v>
      </c>
      <c r="C117">
        <f>明細!D133</f>
        <v>0</v>
      </c>
      <c r="D117">
        <f>明細!E133</f>
        <v>0</v>
      </c>
      <c r="E117">
        <f>明細!F133</f>
        <v>0</v>
      </c>
      <c r="F117">
        <f>明細!G133</f>
        <v>0</v>
      </c>
      <c r="G117">
        <f>明細!H133</f>
        <v>0</v>
      </c>
      <c r="H117">
        <f>明細!I133</f>
        <v>0</v>
      </c>
    </row>
    <row r="118" spans="1:8">
      <c r="A118">
        <f>明細!C134</f>
        <v>0</v>
      </c>
      <c r="B118" s="64">
        <f>明細!B134</f>
        <v>0</v>
      </c>
      <c r="C118">
        <f>明細!D134</f>
        <v>0</v>
      </c>
      <c r="D118">
        <f>明細!E134</f>
        <v>0</v>
      </c>
      <c r="E118">
        <f>明細!F134</f>
        <v>0</v>
      </c>
      <c r="F118">
        <f>明細!G134</f>
        <v>0</v>
      </c>
      <c r="G118">
        <f>明細!H134</f>
        <v>0</v>
      </c>
      <c r="H118">
        <f>明細!I134</f>
        <v>0</v>
      </c>
    </row>
    <row r="119" spans="1:8">
      <c r="A119" t="str">
        <f>明細!C135</f>
        <v>請求行</v>
      </c>
      <c r="B119" s="64" t="str">
        <f>明細!B135</f>
        <v>利用月</v>
      </c>
      <c r="C119" t="str">
        <f>明細!D135</f>
        <v>受給者番号</v>
      </c>
      <c r="D119" t="str">
        <f>明細!E135</f>
        <v>氏名</v>
      </c>
      <c r="E119" t="str">
        <f>明細!F135</f>
        <v>請求コード</v>
      </c>
      <c r="F119" t="str">
        <f>明細!G135</f>
        <v>数量</v>
      </c>
      <c r="G119" t="str">
        <f>明細!H135</f>
        <v>加算数量</v>
      </c>
      <c r="H119" t="str">
        <f>明細!I135</f>
        <v>利用者負担金</v>
      </c>
    </row>
    <row r="120" spans="1:8">
      <c r="A120">
        <f>明細!C136</f>
        <v>0</v>
      </c>
      <c r="B120" s="64">
        <f>明細!B136</f>
        <v>0</v>
      </c>
      <c r="C120">
        <f>明細!D136</f>
        <v>0</v>
      </c>
      <c r="D120">
        <f>明細!E136</f>
        <v>0</v>
      </c>
      <c r="E120" t="str">
        <f>明細!F136</f>
        <v/>
      </c>
      <c r="F120">
        <f>明細!G136</f>
        <v>0</v>
      </c>
      <c r="G120">
        <f>明細!H136</f>
        <v>0</v>
      </c>
      <c r="H120">
        <f>明細!I136</f>
        <v>0</v>
      </c>
    </row>
    <row r="121" spans="1:8">
      <c r="A121">
        <f>明細!C137</f>
        <v>0</v>
      </c>
      <c r="B121" s="64">
        <f>明細!B137</f>
        <v>0</v>
      </c>
      <c r="C121">
        <f>明細!D137</f>
        <v>0</v>
      </c>
      <c r="D121">
        <f>明細!E137</f>
        <v>0</v>
      </c>
      <c r="E121" t="str">
        <f>明細!F137</f>
        <v/>
      </c>
      <c r="F121">
        <f>明細!G137</f>
        <v>0</v>
      </c>
      <c r="G121">
        <f>明細!H137</f>
        <v>0</v>
      </c>
      <c r="H121">
        <f>明細!I137</f>
        <v>0</v>
      </c>
    </row>
    <row r="122" spans="1:8">
      <c r="A122">
        <f>明細!C138</f>
        <v>0</v>
      </c>
      <c r="B122" s="64">
        <f>明細!B138</f>
        <v>0</v>
      </c>
      <c r="C122">
        <f>明細!D138</f>
        <v>0</v>
      </c>
      <c r="D122">
        <f>明細!E138</f>
        <v>0</v>
      </c>
      <c r="E122" t="str">
        <f>明細!F138</f>
        <v/>
      </c>
      <c r="F122">
        <f>明細!G138</f>
        <v>0</v>
      </c>
      <c r="G122">
        <f>明細!H138</f>
        <v>0</v>
      </c>
      <c r="H122">
        <f>明細!I138</f>
        <v>0</v>
      </c>
    </row>
    <row r="123" spans="1:8">
      <c r="A123">
        <f>明細!C139</f>
        <v>0</v>
      </c>
      <c r="B123" s="64">
        <f>明細!B139</f>
        <v>0</v>
      </c>
      <c r="C123">
        <f>明細!D139</f>
        <v>0</v>
      </c>
      <c r="D123">
        <f>明細!E139</f>
        <v>0</v>
      </c>
      <c r="E123" t="str">
        <f>明細!F139</f>
        <v/>
      </c>
      <c r="F123">
        <f>明細!G139</f>
        <v>0</v>
      </c>
      <c r="G123">
        <f>明細!H139</f>
        <v>0</v>
      </c>
      <c r="H123">
        <f>明細!I139</f>
        <v>0</v>
      </c>
    </row>
    <row r="124" spans="1:8">
      <c r="A124">
        <f>明細!C140</f>
        <v>0</v>
      </c>
      <c r="B124" s="64">
        <f>明細!B140</f>
        <v>0</v>
      </c>
      <c r="C124">
        <f>明細!D140</f>
        <v>0</v>
      </c>
      <c r="D124">
        <f>明細!E140</f>
        <v>0</v>
      </c>
      <c r="E124" t="str">
        <f>明細!F140</f>
        <v/>
      </c>
      <c r="F124">
        <f>明細!G140</f>
        <v>0</v>
      </c>
      <c r="G124">
        <f>明細!H140</f>
        <v>0</v>
      </c>
      <c r="H124">
        <f>明細!I140</f>
        <v>0</v>
      </c>
    </row>
    <row r="125" spans="1:8">
      <c r="A125">
        <f>明細!C141</f>
        <v>0</v>
      </c>
      <c r="B125" s="64">
        <f>明細!B141</f>
        <v>0</v>
      </c>
      <c r="C125">
        <f>明細!D141</f>
        <v>0</v>
      </c>
      <c r="D125">
        <f>明細!E141</f>
        <v>0</v>
      </c>
      <c r="E125" t="str">
        <f>明細!F141</f>
        <v/>
      </c>
      <c r="F125">
        <f>明細!G141</f>
        <v>0</v>
      </c>
      <c r="G125">
        <f>明細!H141</f>
        <v>0</v>
      </c>
      <c r="H125">
        <f>明細!I141</f>
        <v>0</v>
      </c>
    </row>
    <row r="126" spans="1:8">
      <c r="A126">
        <f>明細!C142</f>
        <v>0</v>
      </c>
      <c r="B126" s="64">
        <f>明細!B142</f>
        <v>0</v>
      </c>
      <c r="C126">
        <f>明細!D142</f>
        <v>0</v>
      </c>
      <c r="D126">
        <f>明細!E142</f>
        <v>0</v>
      </c>
      <c r="E126">
        <f>明細!F142</f>
        <v>0</v>
      </c>
      <c r="F126">
        <f>明細!G142</f>
        <v>0</v>
      </c>
      <c r="G126">
        <f>明細!H142</f>
        <v>0</v>
      </c>
      <c r="H126">
        <f>明細!I142</f>
        <v>0</v>
      </c>
    </row>
    <row r="127" spans="1:8">
      <c r="A127">
        <f>明細!C143</f>
        <v>0</v>
      </c>
      <c r="B127" s="64">
        <f>明細!B143</f>
        <v>0</v>
      </c>
      <c r="C127">
        <f>明細!D143</f>
        <v>0</v>
      </c>
      <c r="D127">
        <f>明細!E143</f>
        <v>0</v>
      </c>
      <c r="E127">
        <f>明細!F143</f>
        <v>0</v>
      </c>
      <c r="F127">
        <f>明細!G143</f>
        <v>0</v>
      </c>
      <c r="G127">
        <f>明細!H143</f>
        <v>0</v>
      </c>
      <c r="H127">
        <f>明細!I143</f>
        <v>0</v>
      </c>
    </row>
    <row r="128" spans="1:8">
      <c r="A128">
        <f>明細!C144</f>
        <v>0</v>
      </c>
      <c r="B128" s="64">
        <f>明細!B144</f>
        <v>0</v>
      </c>
      <c r="C128">
        <f>明細!D144</f>
        <v>0</v>
      </c>
      <c r="D128">
        <f>明細!E144</f>
        <v>0</v>
      </c>
      <c r="E128">
        <f>明細!F144</f>
        <v>0</v>
      </c>
      <c r="F128">
        <f>明細!G144</f>
        <v>0</v>
      </c>
      <c r="G128">
        <f>明細!H144</f>
        <v>0</v>
      </c>
      <c r="H128">
        <f>明細!I144</f>
        <v>0</v>
      </c>
    </row>
    <row r="129" spans="1:8">
      <c r="A129">
        <f>明細!C145</f>
        <v>0</v>
      </c>
      <c r="B129" s="64">
        <f>明細!B145</f>
        <v>0</v>
      </c>
      <c r="C129">
        <f>明細!D145</f>
        <v>0</v>
      </c>
      <c r="D129">
        <f>明細!E145</f>
        <v>0</v>
      </c>
      <c r="E129">
        <f>明細!F145</f>
        <v>0</v>
      </c>
      <c r="F129">
        <f>明細!G145</f>
        <v>0</v>
      </c>
      <c r="G129">
        <f>明細!H145</f>
        <v>0</v>
      </c>
      <c r="H129">
        <f>明細!I145</f>
        <v>0</v>
      </c>
    </row>
    <row r="130" spans="1:8">
      <c r="A130">
        <f>明細!C146</f>
        <v>0</v>
      </c>
      <c r="B130" s="64">
        <f>明細!B146</f>
        <v>0</v>
      </c>
      <c r="C130">
        <f>明細!D146</f>
        <v>0</v>
      </c>
      <c r="D130">
        <f>明細!E146</f>
        <v>0</v>
      </c>
      <c r="E130">
        <f>明細!F146</f>
        <v>0</v>
      </c>
      <c r="F130">
        <f>明細!G146</f>
        <v>0</v>
      </c>
      <c r="G130">
        <f>明細!H146</f>
        <v>0</v>
      </c>
      <c r="H130">
        <f>明細!I146</f>
        <v>0</v>
      </c>
    </row>
    <row r="131" spans="1:8">
      <c r="A131">
        <f>明細!C147</f>
        <v>0</v>
      </c>
      <c r="B131" s="64">
        <f>明細!B147</f>
        <v>0</v>
      </c>
      <c r="C131">
        <f>明細!D147</f>
        <v>0</v>
      </c>
      <c r="D131">
        <f>明細!E147</f>
        <v>0</v>
      </c>
      <c r="E131">
        <f>明細!F147</f>
        <v>0</v>
      </c>
      <c r="F131">
        <f>明細!G147</f>
        <v>0</v>
      </c>
      <c r="G131">
        <f>明細!H147</f>
        <v>0</v>
      </c>
      <c r="H131">
        <f>明細!I147</f>
        <v>0</v>
      </c>
    </row>
    <row r="132" spans="1:8">
      <c r="A132" t="str">
        <f>明細!C148</f>
        <v>請求行</v>
      </c>
      <c r="B132" s="64" t="str">
        <f>明細!B148</f>
        <v>利用月</v>
      </c>
      <c r="C132" t="str">
        <f>明細!D148</f>
        <v>受給者番号</v>
      </c>
      <c r="D132" t="str">
        <f>明細!E148</f>
        <v>氏名</v>
      </c>
      <c r="E132" t="str">
        <f>明細!F148</f>
        <v>請求コード</v>
      </c>
      <c r="F132" t="str">
        <f>明細!G148</f>
        <v>数量</v>
      </c>
      <c r="G132" t="str">
        <f>明細!H148</f>
        <v>加算数量</v>
      </c>
      <c r="H132" t="str">
        <f>明細!I148</f>
        <v>利用者負担金</v>
      </c>
    </row>
    <row r="133" spans="1:8">
      <c r="A133">
        <f>明細!C149</f>
        <v>0</v>
      </c>
      <c r="B133" s="64">
        <f>明細!B149</f>
        <v>0</v>
      </c>
      <c r="C133">
        <f>明細!D149</f>
        <v>0</v>
      </c>
      <c r="D133">
        <f>明細!E149</f>
        <v>0</v>
      </c>
      <c r="E133" t="str">
        <f>明細!F149</f>
        <v/>
      </c>
      <c r="F133">
        <f>明細!G149</f>
        <v>0</v>
      </c>
      <c r="G133">
        <f>明細!H149</f>
        <v>0</v>
      </c>
      <c r="H133">
        <f>明細!I149</f>
        <v>0</v>
      </c>
    </row>
    <row r="134" spans="1:8">
      <c r="A134">
        <f>明細!C150</f>
        <v>0</v>
      </c>
      <c r="B134" s="64">
        <f>明細!B150</f>
        <v>0</v>
      </c>
      <c r="C134">
        <f>明細!D150</f>
        <v>0</v>
      </c>
      <c r="D134">
        <f>明細!E150</f>
        <v>0</v>
      </c>
      <c r="E134" t="str">
        <f>明細!F150</f>
        <v/>
      </c>
      <c r="F134">
        <f>明細!G150</f>
        <v>0</v>
      </c>
      <c r="G134">
        <f>明細!H150</f>
        <v>0</v>
      </c>
      <c r="H134">
        <f>明細!I150</f>
        <v>0</v>
      </c>
    </row>
    <row r="135" spans="1:8">
      <c r="A135">
        <f>明細!C151</f>
        <v>0</v>
      </c>
      <c r="B135" s="64">
        <f>明細!B151</f>
        <v>0</v>
      </c>
      <c r="C135">
        <f>明細!D151</f>
        <v>0</v>
      </c>
      <c r="D135">
        <f>明細!E151</f>
        <v>0</v>
      </c>
      <c r="E135" t="str">
        <f>明細!F151</f>
        <v/>
      </c>
      <c r="F135">
        <f>明細!G151</f>
        <v>0</v>
      </c>
      <c r="G135">
        <f>明細!H151</f>
        <v>0</v>
      </c>
      <c r="H135">
        <f>明細!I151</f>
        <v>0</v>
      </c>
    </row>
    <row r="136" spans="1:8">
      <c r="A136">
        <f>明細!C152</f>
        <v>0</v>
      </c>
      <c r="B136" s="64">
        <f>明細!B152</f>
        <v>0</v>
      </c>
      <c r="C136">
        <f>明細!D152</f>
        <v>0</v>
      </c>
      <c r="D136">
        <f>明細!E152</f>
        <v>0</v>
      </c>
      <c r="E136" t="str">
        <f>明細!F152</f>
        <v/>
      </c>
      <c r="F136">
        <f>明細!G152</f>
        <v>0</v>
      </c>
      <c r="G136">
        <f>明細!H152</f>
        <v>0</v>
      </c>
      <c r="H136">
        <f>明細!I152</f>
        <v>0</v>
      </c>
    </row>
    <row r="137" spans="1:8">
      <c r="A137">
        <f>明細!C153</f>
        <v>0</v>
      </c>
      <c r="B137" s="64">
        <f>明細!B153</f>
        <v>0</v>
      </c>
      <c r="C137">
        <f>明細!D153</f>
        <v>0</v>
      </c>
      <c r="D137">
        <f>明細!E153</f>
        <v>0</v>
      </c>
      <c r="E137" t="str">
        <f>明細!F153</f>
        <v/>
      </c>
      <c r="F137">
        <f>明細!G153</f>
        <v>0</v>
      </c>
      <c r="G137">
        <f>明細!H153</f>
        <v>0</v>
      </c>
      <c r="H137">
        <f>明細!I153</f>
        <v>0</v>
      </c>
    </row>
    <row r="138" spans="1:8">
      <c r="A138">
        <f>明細!C154</f>
        <v>0</v>
      </c>
      <c r="B138" s="64">
        <f>明細!B154</f>
        <v>0</v>
      </c>
      <c r="C138">
        <f>明細!D154</f>
        <v>0</v>
      </c>
      <c r="D138">
        <f>明細!E154</f>
        <v>0</v>
      </c>
      <c r="E138" t="str">
        <f>明細!F154</f>
        <v/>
      </c>
      <c r="F138">
        <f>明細!G154</f>
        <v>0</v>
      </c>
      <c r="G138">
        <f>明細!H154</f>
        <v>0</v>
      </c>
      <c r="H138">
        <f>明細!I154</f>
        <v>0</v>
      </c>
    </row>
    <row r="139" spans="1:8">
      <c r="A139">
        <f>明細!C155</f>
        <v>0</v>
      </c>
      <c r="B139" s="64">
        <f>明細!B155</f>
        <v>0</v>
      </c>
      <c r="C139">
        <f>明細!D155</f>
        <v>0</v>
      </c>
      <c r="D139">
        <f>明細!E155</f>
        <v>0</v>
      </c>
      <c r="E139">
        <f>明細!F155</f>
        <v>0</v>
      </c>
      <c r="F139">
        <f>明細!G155</f>
        <v>0</v>
      </c>
      <c r="G139">
        <f>明細!H155</f>
        <v>0</v>
      </c>
      <c r="H139">
        <f>明細!I155</f>
        <v>0</v>
      </c>
    </row>
    <row r="140" spans="1:8">
      <c r="A140">
        <f>明細!C156</f>
        <v>0</v>
      </c>
      <c r="B140" s="64">
        <f>明細!B156</f>
        <v>0</v>
      </c>
      <c r="C140">
        <f>明細!D156</f>
        <v>0</v>
      </c>
      <c r="D140">
        <f>明細!E156</f>
        <v>0</v>
      </c>
      <c r="E140">
        <f>明細!F156</f>
        <v>0</v>
      </c>
      <c r="F140">
        <f>明細!G156</f>
        <v>0</v>
      </c>
      <c r="G140">
        <f>明細!H156</f>
        <v>0</v>
      </c>
      <c r="H140">
        <f>明細!I156</f>
        <v>0</v>
      </c>
    </row>
    <row r="141" spans="1:8">
      <c r="A141">
        <f>明細!C157</f>
        <v>0</v>
      </c>
      <c r="B141" s="64">
        <f>明細!B157</f>
        <v>0</v>
      </c>
      <c r="C141">
        <f>明細!D157</f>
        <v>0</v>
      </c>
      <c r="D141">
        <f>明細!E157</f>
        <v>0</v>
      </c>
      <c r="E141">
        <f>明細!F157</f>
        <v>0</v>
      </c>
      <c r="F141">
        <f>明細!G157</f>
        <v>0</v>
      </c>
      <c r="G141">
        <f>明細!H157</f>
        <v>0</v>
      </c>
      <c r="H141">
        <f>明細!I157</f>
        <v>0</v>
      </c>
    </row>
    <row r="142" spans="1:8">
      <c r="A142">
        <f>明細!C158</f>
        <v>0</v>
      </c>
      <c r="B142" s="64">
        <f>明細!B158</f>
        <v>0</v>
      </c>
      <c r="C142">
        <f>明細!D158</f>
        <v>0</v>
      </c>
      <c r="D142">
        <f>明細!E158</f>
        <v>0</v>
      </c>
      <c r="E142">
        <f>明細!F158</f>
        <v>0</v>
      </c>
      <c r="F142">
        <f>明細!G158</f>
        <v>0</v>
      </c>
      <c r="G142">
        <f>明細!H158</f>
        <v>0</v>
      </c>
      <c r="H142">
        <f>明細!I158</f>
        <v>0</v>
      </c>
    </row>
    <row r="143" spans="1:8">
      <c r="A143">
        <f>明細!C159</f>
        <v>0</v>
      </c>
      <c r="B143" s="64">
        <f>明細!B159</f>
        <v>0</v>
      </c>
      <c r="C143">
        <f>明細!D159</f>
        <v>0</v>
      </c>
      <c r="D143">
        <f>明細!E159</f>
        <v>0</v>
      </c>
      <c r="E143">
        <f>明細!F159</f>
        <v>0</v>
      </c>
      <c r="F143">
        <f>明細!G159</f>
        <v>0</v>
      </c>
      <c r="G143">
        <f>明細!H159</f>
        <v>0</v>
      </c>
      <c r="H143">
        <f>明細!I159</f>
        <v>0</v>
      </c>
    </row>
    <row r="144" spans="1:8">
      <c r="A144">
        <f>明細!C160</f>
        <v>0</v>
      </c>
      <c r="B144" s="64">
        <f>明細!B160</f>
        <v>0</v>
      </c>
      <c r="C144">
        <f>明細!D160</f>
        <v>0</v>
      </c>
      <c r="D144">
        <f>明細!E160</f>
        <v>0</v>
      </c>
      <c r="E144">
        <f>明細!F160</f>
        <v>0</v>
      </c>
      <c r="F144">
        <f>明細!G160</f>
        <v>0</v>
      </c>
      <c r="G144">
        <f>明細!H160</f>
        <v>0</v>
      </c>
      <c r="H144">
        <f>明細!I160</f>
        <v>0</v>
      </c>
    </row>
    <row r="145" spans="1:8">
      <c r="A145" t="str">
        <f>明細!C161</f>
        <v>請求行</v>
      </c>
      <c r="B145" s="64" t="str">
        <f>明細!B161</f>
        <v>利用月</v>
      </c>
      <c r="C145" t="str">
        <f>明細!D161</f>
        <v>受給者番号</v>
      </c>
      <c r="D145" t="str">
        <f>明細!E161</f>
        <v>氏名</v>
      </c>
      <c r="E145" t="str">
        <f>明細!F161</f>
        <v>請求コード</v>
      </c>
      <c r="F145" t="str">
        <f>明細!G161</f>
        <v>数量</v>
      </c>
      <c r="G145" t="str">
        <f>明細!H161</f>
        <v>加算数量</v>
      </c>
      <c r="H145" t="str">
        <f>明細!I161</f>
        <v>利用者負担金</v>
      </c>
    </row>
    <row r="146" spans="1:8">
      <c r="A146">
        <f>明細!C162</f>
        <v>0</v>
      </c>
      <c r="B146" s="64">
        <f>明細!B162</f>
        <v>0</v>
      </c>
      <c r="C146">
        <f>明細!D162</f>
        <v>0</v>
      </c>
      <c r="D146">
        <f>明細!E162</f>
        <v>0</v>
      </c>
      <c r="E146" t="str">
        <f>明細!F162</f>
        <v/>
      </c>
      <c r="F146">
        <f>明細!G162</f>
        <v>0</v>
      </c>
      <c r="G146">
        <f>明細!H162</f>
        <v>0</v>
      </c>
      <c r="H146">
        <f>明細!I162</f>
        <v>0</v>
      </c>
    </row>
    <row r="147" spans="1:8">
      <c r="A147">
        <f>明細!C163</f>
        <v>0</v>
      </c>
      <c r="B147" s="64">
        <f>明細!B163</f>
        <v>0</v>
      </c>
      <c r="C147">
        <f>明細!D163</f>
        <v>0</v>
      </c>
      <c r="D147">
        <f>明細!E163</f>
        <v>0</v>
      </c>
      <c r="E147" t="str">
        <f>明細!F163</f>
        <v/>
      </c>
      <c r="F147">
        <f>明細!G163</f>
        <v>0</v>
      </c>
      <c r="G147">
        <f>明細!H163</f>
        <v>0</v>
      </c>
      <c r="H147">
        <f>明細!I163</f>
        <v>0</v>
      </c>
    </row>
    <row r="148" spans="1:8">
      <c r="A148">
        <f>明細!C164</f>
        <v>0</v>
      </c>
      <c r="B148" s="64">
        <f>明細!B164</f>
        <v>0</v>
      </c>
      <c r="C148">
        <f>明細!D164</f>
        <v>0</v>
      </c>
      <c r="D148">
        <f>明細!E164</f>
        <v>0</v>
      </c>
      <c r="E148" t="str">
        <f>明細!F164</f>
        <v/>
      </c>
      <c r="F148">
        <f>明細!G164</f>
        <v>0</v>
      </c>
      <c r="G148">
        <f>明細!H164</f>
        <v>0</v>
      </c>
      <c r="H148">
        <f>明細!I164</f>
        <v>0</v>
      </c>
    </row>
    <row r="149" spans="1:8">
      <c r="A149">
        <f>明細!C165</f>
        <v>0</v>
      </c>
      <c r="B149" s="64">
        <f>明細!B165</f>
        <v>0</v>
      </c>
      <c r="C149">
        <f>明細!D165</f>
        <v>0</v>
      </c>
      <c r="D149">
        <f>明細!E165</f>
        <v>0</v>
      </c>
      <c r="E149" t="str">
        <f>明細!F165</f>
        <v/>
      </c>
      <c r="F149">
        <f>明細!G165</f>
        <v>0</v>
      </c>
      <c r="G149">
        <f>明細!H165</f>
        <v>0</v>
      </c>
      <c r="H149">
        <f>明細!I165</f>
        <v>0</v>
      </c>
    </row>
    <row r="150" spans="1:8">
      <c r="A150">
        <f>明細!C166</f>
        <v>0</v>
      </c>
      <c r="B150" s="64">
        <f>明細!B166</f>
        <v>0</v>
      </c>
      <c r="C150">
        <f>明細!D166</f>
        <v>0</v>
      </c>
      <c r="D150">
        <f>明細!E166</f>
        <v>0</v>
      </c>
      <c r="E150" t="str">
        <f>明細!F166</f>
        <v/>
      </c>
      <c r="F150">
        <f>明細!G166</f>
        <v>0</v>
      </c>
      <c r="G150">
        <f>明細!H166</f>
        <v>0</v>
      </c>
      <c r="H150">
        <f>明細!I166</f>
        <v>0</v>
      </c>
    </row>
    <row r="151" spans="1:8">
      <c r="A151">
        <f>明細!C167</f>
        <v>0</v>
      </c>
      <c r="B151" s="64">
        <f>明細!B167</f>
        <v>0</v>
      </c>
      <c r="C151">
        <f>明細!D167</f>
        <v>0</v>
      </c>
      <c r="D151">
        <f>明細!E167</f>
        <v>0</v>
      </c>
      <c r="E151" t="str">
        <f>明細!F167</f>
        <v/>
      </c>
      <c r="F151">
        <f>明細!G167</f>
        <v>0</v>
      </c>
      <c r="G151">
        <f>明細!H167</f>
        <v>0</v>
      </c>
      <c r="H151">
        <f>明細!I167</f>
        <v>0</v>
      </c>
    </row>
    <row r="152" spans="1:8">
      <c r="A152">
        <f>明細!C168</f>
        <v>0</v>
      </c>
      <c r="B152" s="64">
        <f>明細!B168</f>
        <v>0</v>
      </c>
      <c r="C152">
        <f>明細!D168</f>
        <v>0</v>
      </c>
      <c r="D152">
        <f>明細!E168</f>
        <v>0</v>
      </c>
      <c r="E152">
        <f>明細!F168</f>
        <v>0</v>
      </c>
      <c r="F152">
        <f>明細!G168</f>
        <v>0</v>
      </c>
      <c r="G152">
        <f>明細!H168</f>
        <v>0</v>
      </c>
      <c r="H152">
        <f>明細!I168</f>
        <v>0</v>
      </c>
    </row>
    <row r="153" spans="1:8">
      <c r="A153">
        <f>明細!C169</f>
        <v>0</v>
      </c>
      <c r="B153" s="64">
        <f>明細!B169</f>
        <v>0</v>
      </c>
      <c r="C153">
        <f>明細!D169</f>
        <v>0</v>
      </c>
      <c r="D153">
        <f>明細!E169</f>
        <v>0</v>
      </c>
      <c r="E153">
        <f>明細!F169</f>
        <v>0</v>
      </c>
      <c r="F153">
        <f>明細!G169</f>
        <v>0</v>
      </c>
      <c r="G153">
        <f>明細!H169</f>
        <v>0</v>
      </c>
      <c r="H153">
        <f>明細!I169</f>
        <v>0</v>
      </c>
    </row>
    <row r="154" spans="1:8">
      <c r="A154">
        <f>明細!C170</f>
        <v>0</v>
      </c>
      <c r="B154" s="64">
        <f>明細!B170</f>
        <v>0</v>
      </c>
      <c r="C154">
        <f>明細!D170</f>
        <v>0</v>
      </c>
      <c r="D154">
        <f>明細!E170</f>
        <v>0</v>
      </c>
      <c r="E154">
        <f>明細!F170</f>
        <v>0</v>
      </c>
      <c r="F154">
        <f>明細!G170</f>
        <v>0</v>
      </c>
      <c r="G154">
        <f>明細!H170</f>
        <v>0</v>
      </c>
      <c r="H154">
        <f>明細!I170</f>
        <v>0</v>
      </c>
    </row>
    <row r="155" spans="1:8">
      <c r="A155">
        <f>明細!C171</f>
        <v>0</v>
      </c>
      <c r="B155" s="64">
        <f>明細!B171</f>
        <v>0</v>
      </c>
      <c r="C155">
        <f>明細!D171</f>
        <v>0</v>
      </c>
      <c r="D155">
        <f>明細!E171</f>
        <v>0</v>
      </c>
      <c r="E155">
        <f>明細!F171</f>
        <v>0</v>
      </c>
      <c r="F155">
        <f>明細!G171</f>
        <v>0</v>
      </c>
      <c r="G155">
        <f>明細!H171</f>
        <v>0</v>
      </c>
      <c r="H155">
        <f>明細!I171</f>
        <v>0</v>
      </c>
    </row>
    <row r="156" spans="1:8">
      <c r="A156">
        <f>明細!C172</f>
        <v>0</v>
      </c>
      <c r="B156" s="64">
        <f>明細!B172</f>
        <v>0</v>
      </c>
      <c r="C156">
        <f>明細!D172</f>
        <v>0</v>
      </c>
      <c r="D156">
        <f>明細!E172</f>
        <v>0</v>
      </c>
      <c r="E156">
        <f>明細!F172</f>
        <v>0</v>
      </c>
      <c r="F156">
        <f>明細!G172</f>
        <v>0</v>
      </c>
      <c r="G156">
        <f>明細!H172</f>
        <v>0</v>
      </c>
      <c r="H156">
        <f>明細!I172</f>
        <v>0</v>
      </c>
    </row>
    <row r="157" spans="1:8">
      <c r="A157">
        <f>明細!C173</f>
        <v>0</v>
      </c>
      <c r="B157" s="64">
        <f>明細!B173</f>
        <v>0</v>
      </c>
      <c r="C157">
        <f>明細!D173</f>
        <v>0</v>
      </c>
      <c r="D157">
        <f>明細!E173</f>
        <v>0</v>
      </c>
      <c r="E157">
        <f>明細!F173</f>
        <v>0</v>
      </c>
      <c r="F157">
        <f>明細!G173</f>
        <v>0</v>
      </c>
      <c r="G157">
        <f>明細!H173</f>
        <v>0</v>
      </c>
      <c r="H157">
        <f>明細!I173</f>
        <v>0</v>
      </c>
    </row>
    <row r="158" spans="1:8">
      <c r="A158" t="str">
        <f>明細!C174</f>
        <v>請求行</v>
      </c>
      <c r="B158" s="64" t="str">
        <f>明細!B174</f>
        <v>利用月</v>
      </c>
      <c r="C158" t="str">
        <f>明細!D174</f>
        <v>受給者番号</v>
      </c>
      <c r="D158" t="str">
        <f>明細!E174</f>
        <v>氏名</v>
      </c>
      <c r="E158" t="str">
        <f>明細!F174</f>
        <v>請求コード</v>
      </c>
      <c r="F158" t="str">
        <f>明細!G174</f>
        <v>数量</v>
      </c>
      <c r="G158" t="str">
        <f>明細!H174</f>
        <v>加算数量</v>
      </c>
      <c r="H158" t="str">
        <f>明細!I174</f>
        <v>利用者負担金</v>
      </c>
    </row>
    <row r="159" spans="1:8">
      <c r="A159">
        <f>明細!C175</f>
        <v>0</v>
      </c>
      <c r="B159" s="64">
        <f>明細!B175</f>
        <v>0</v>
      </c>
      <c r="C159">
        <f>明細!D175</f>
        <v>0</v>
      </c>
      <c r="D159">
        <f>明細!E175</f>
        <v>0</v>
      </c>
      <c r="E159" t="str">
        <f>明細!F175</f>
        <v/>
      </c>
      <c r="F159">
        <f>明細!G175</f>
        <v>0</v>
      </c>
      <c r="G159">
        <f>明細!H175</f>
        <v>0</v>
      </c>
      <c r="H159">
        <f>明細!I175</f>
        <v>0</v>
      </c>
    </row>
    <row r="160" spans="1:8">
      <c r="A160">
        <f>明細!C176</f>
        <v>0</v>
      </c>
      <c r="B160" s="64">
        <f>明細!B176</f>
        <v>0</v>
      </c>
      <c r="C160">
        <f>明細!D176</f>
        <v>0</v>
      </c>
      <c r="D160">
        <f>明細!E176</f>
        <v>0</v>
      </c>
      <c r="E160" t="str">
        <f>明細!F176</f>
        <v/>
      </c>
      <c r="F160">
        <f>明細!G176</f>
        <v>0</v>
      </c>
      <c r="G160">
        <f>明細!H176</f>
        <v>0</v>
      </c>
      <c r="H160">
        <f>明細!I176</f>
        <v>0</v>
      </c>
    </row>
    <row r="161" spans="1:8">
      <c r="A161">
        <f>明細!C177</f>
        <v>0</v>
      </c>
      <c r="B161" s="64">
        <f>明細!B177</f>
        <v>0</v>
      </c>
      <c r="C161">
        <f>明細!D177</f>
        <v>0</v>
      </c>
      <c r="D161">
        <f>明細!E177</f>
        <v>0</v>
      </c>
      <c r="E161" t="str">
        <f>明細!F177</f>
        <v/>
      </c>
      <c r="F161">
        <f>明細!G177</f>
        <v>0</v>
      </c>
      <c r="G161">
        <f>明細!H177</f>
        <v>0</v>
      </c>
      <c r="H161">
        <f>明細!I177</f>
        <v>0</v>
      </c>
    </row>
    <row r="162" spans="1:8">
      <c r="A162">
        <f>明細!C178</f>
        <v>0</v>
      </c>
      <c r="B162" s="64">
        <f>明細!B178</f>
        <v>0</v>
      </c>
      <c r="C162">
        <f>明細!D178</f>
        <v>0</v>
      </c>
      <c r="D162">
        <f>明細!E178</f>
        <v>0</v>
      </c>
      <c r="E162" t="str">
        <f>明細!F178</f>
        <v/>
      </c>
      <c r="F162">
        <f>明細!G178</f>
        <v>0</v>
      </c>
      <c r="G162">
        <f>明細!H178</f>
        <v>0</v>
      </c>
      <c r="H162">
        <f>明細!I178</f>
        <v>0</v>
      </c>
    </row>
    <row r="163" spans="1:8">
      <c r="A163">
        <f>明細!C179</f>
        <v>0</v>
      </c>
      <c r="B163" s="64">
        <f>明細!B179</f>
        <v>0</v>
      </c>
      <c r="C163">
        <f>明細!D179</f>
        <v>0</v>
      </c>
      <c r="D163">
        <f>明細!E179</f>
        <v>0</v>
      </c>
      <c r="E163" t="str">
        <f>明細!F179</f>
        <v/>
      </c>
      <c r="F163">
        <f>明細!G179</f>
        <v>0</v>
      </c>
      <c r="G163">
        <f>明細!H179</f>
        <v>0</v>
      </c>
      <c r="H163">
        <f>明細!I179</f>
        <v>0</v>
      </c>
    </row>
    <row r="164" spans="1:8">
      <c r="A164">
        <f>明細!C180</f>
        <v>0</v>
      </c>
      <c r="B164" s="64">
        <f>明細!B180</f>
        <v>0</v>
      </c>
      <c r="C164">
        <f>明細!D180</f>
        <v>0</v>
      </c>
      <c r="D164">
        <f>明細!E180</f>
        <v>0</v>
      </c>
      <c r="E164" t="str">
        <f>明細!F180</f>
        <v/>
      </c>
      <c r="F164">
        <f>明細!G180</f>
        <v>0</v>
      </c>
      <c r="G164">
        <f>明細!H180</f>
        <v>0</v>
      </c>
      <c r="H164">
        <f>明細!I180</f>
        <v>0</v>
      </c>
    </row>
    <row r="165" spans="1:8">
      <c r="A165">
        <f>明細!C181</f>
        <v>0</v>
      </c>
      <c r="B165" s="64">
        <f>明細!B181</f>
        <v>0</v>
      </c>
      <c r="C165">
        <f>明細!D181</f>
        <v>0</v>
      </c>
      <c r="D165">
        <f>明細!E181</f>
        <v>0</v>
      </c>
      <c r="E165">
        <f>明細!F181</f>
        <v>0</v>
      </c>
      <c r="F165">
        <f>明細!G181</f>
        <v>0</v>
      </c>
      <c r="G165">
        <f>明細!H181</f>
        <v>0</v>
      </c>
      <c r="H165">
        <f>明細!I181</f>
        <v>0</v>
      </c>
    </row>
    <row r="166" spans="1:8">
      <c r="A166">
        <f>明細!C182</f>
        <v>0</v>
      </c>
      <c r="B166" s="64">
        <f>明細!B182</f>
        <v>0</v>
      </c>
      <c r="C166">
        <f>明細!D182</f>
        <v>0</v>
      </c>
      <c r="D166">
        <f>明細!E182</f>
        <v>0</v>
      </c>
      <c r="E166">
        <f>明細!F182</f>
        <v>0</v>
      </c>
      <c r="F166">
        <f>明細!G182</f>
        <v>0</v>
      </c>
      <c r="G166">
        <f>明細!H182</f>
        <v>0</v>
      </c>
      <c r="H166">
        <f>明細!I182</f>
        <v>0</v>
      </c>
    </row>
    <row r="167" spans="1:8">
      <c r="A167">
        <f>明細!C183</f>
        <v>0</v>
      </c>
      <c r="B167" s="64">
        <f>明細!B183</f>
        <v>0</v>
      </c>
      <c r="C167">
        <f>明細!D183</f>
        <v>0</v>
      </c>
      <c r="D167">
        <f>明細!E183</f>
        <v>0</v>
      </c>
      <c r="E167">
        <f>明細!F183</f>
        <v>0</v>
      </c>
      <c r="F167">
        <f>明細!G183</f>
        <v>0</v>
      </c>
      <c r="G167">
        <f>明細!H183</f>
        <v>0</v>
      </c>
      <c r="H167">
        <f>明細!I183</f>
        <v>0</v>
      </c>
    </row>
    <row r="168" spans="1:8">
      <c r="A168">
        <f>明細!C184</f>
        <v>0</v>
      </c>
      <c r="B168" s="64">
        <f>明細!B184</f>
        <v>0</v>
      </c>
      <c r="C168">
        <f>明細!D184</f>
        <v>0</v>
      </c>
      <c r="D168">
        <f>明細!E184</f>
        <v>0</v>
      </c>
      <c r="E168">
        <f>明細!F184</f>
        <v>0</v>
      </c>
      <c r="F168">
        <f>明細!G184</f>
        <v>0</v>
      </c>
      <c r="G168">
        <f>明細!H184</f>
        <v>0</v>
      </c>
      <c r="H168">
        <f>明細!I184</f>
        <v>0</v>
      </c>
    </row>
    <row r="169" spans="1:8">
      <c r="A169">
        <f>明細!C185</f>
        <v>0</v>
      </c>
      <c r="B169" s="64">
        <f>明細!B185</f>
        <v>0</v>
      </c>
      <c r="C169">
        <f>明細!D185</f>
        <v>0</v>
      </c>
      <c r="D169">
        <f>明細!E185</f>
        <v>0</v>
      </c>
      <c r="E169">
        <f>明細!F185</f>
        <v>0</v>
      </c>
      <c r="F169">
        <f>明細!G185</f>
        <v>0</v>
      </c>
      <c r="G169">
        <f>明細!H185</f>
        <v>0</v>
      </c>
      <c r="H169">
        <f>明細!I185</f>
        <v>0</v>
      </c>
    </row>
    <row r="170" spans="1:8">
      <c r="A170">
        <f>明細!C186</f>
        <v>0</v>
      </c>
      <c r="B170" s="64">
        <f>明細!B186</f>
        <v>0</v>
      </c>
      <c r="C170">
        <f>明細!D186</f>
        <v>0</v>
      </c>
      <c r="D170">
        <f>明細!E186</f>
        <v>0</v>
      </c>
      <c r="E170">
        <f>明細!F186</f>
        <v>0</v>
      </c>
      <c r="F170">
        <f>明細!G186</f>
        <v>0</v>
      </c>
      <c r="G170">
        <f>明細!H186</f>
        <v>0</v>
      </c>
      <c r="H170">
        <f>明細!I186</f>
        <v>0</v>
      </c>
    </row>
    <row r="171" spans="1:8">
      <c r="A171" t="str">
        <f>明細!C187</f>
        <v>請求行</v>
      </c>
      <c r="B171" s="64" t="str">
        <f>明細!B187</f>
        <v>利用月</v>
      </c>
      <c r="C171" t="str">
        <f>明細!D187</f>
        <v>受給者番号</v>
      </c>
      <c r="D171" t="str">
        <f>明細!E187</f>
        <v>氏名</v>
      </c>
      <c r="E171" t="str">
        <f>明細!F187</f>
        <v>請求コード</v>
      </c>
      <c r="F171" t="str">
        <f>明細!G187</f>
        <v>数量</v>
      </c>
      <c r="G171" t="str">
        <f>明細!H187</f>
        <v>加算数量</v>
      </c>
      <c r="H171" t="str">
        <f>明細!I187</f>
        <v>利用者負担金</v>
      </c>
    </row>
    <row r="172" spans="1:8">
      <c r="A172">
        <f>明細!C188</f>
        <v>0</v>
      </c>
      <c r="B172" s="64">
        <f>明細!B188</f>
        <v>0</v>
      </c>
      <c r="C172">
        <f>明細!D188</f>
        <v>0</v>
      </c>
      <c r="D172">
        <f>明細!E188</f>
        <v>0</v>
      </c>
      <c r="E172" t="str">
        <f>明細!F188</f>
        <v/>
      </c>
      <c r="F172">
        <f>明細!G188</f>
        <v>0</v>
      </c>
      <c r="G172">
        <f>明細!H188</f>
        <v>0</v>
      </c>
      <c r="H172">
        <f>明細!I188</f>
        <v>0</v>
      </c>
    </row>
    <row r="173" spans="1:8">
      <c r="A173">
        <f>明細!C189</f>
        <v>0</v>
      </c>
      <c r="B173" s="64">
        <f>明細!B189</f>
        <v>0</v>
      </c>
      <c r="C173">
        <f>明細!D189</f>
        <v>0</v>
      </c>
      <c r="D173">
        <f>明細!E189</f>
        <v>0</v>
      </c>
      <c r="E173" t="str">
        <f>明細!F189</f>
        <v/>
      </c>
      <c r="F173">
        <f>明細!G189</f>
        <v>0</v>
      </c>
      <c r="G173">
        <f>明細!H189</f>
        <v>0</v>
      </c>
      <c r="H173">
        <f>明細!I189</f>
        <v>0</v>
      </c>
    </row>
    <row r="174" spans="1:8">
      <c r="A174">
        <f>明細!C190</f>
        <v>0</v>
      </c>
      <c r="B174" s="64">
        <f>明細!B190</f>
        <v>0</v>
      </c>
      <c r="C174">
        <f>明細!D190</f>
        <v>0</v>
      </c>
      <c r="D174">
        <f>明細!E190</f>
        <v>0</v>
      </c>
      <c r="E174" t="str">
        <f>明細!F190</f>
        <v/>
      </c>
      <c r="F174">
        <f>明細!G190</f>
        <v>0</v>
      </c>
      <c r="G174">
        <f>明細!H190</f>
        <v>0</v>
      </c>
      <c r="H174">
        <f>明細!I190</f>
        <v>0</v>
      </c>
    </row>
    <row r="175" spans="1:8">
      <c r="A175">
        <f>明細!C191</f>
        <v>0</v>
      </c>
      <c r="B175" s="64">
        <f>明細!B191</f>
        <v>0</v>
      </c>
      <c r="C175">
        <f>明細!D191</f>
        <v>0</v>
      </c>
      <c r="D175">
        <f>明細!E191</f>
        <v>0</v>
      </c>
      <c r="E175" t="str">
        <f>明細!F191</f>
        <v/>
      </c>
      <c r="F175">
        <f>明細!G191</f>
        <v>0</v>
      </c>
      <c r="G175">
        <f>明細!H191</f>
        <v>0</v>
      </c>
      <c r="H175">
        <f>明細!I191</f>
        <v>0</v>
      </c>
    </row>
    <row r="176" spans="1:8">
      <c r="A176">
        <f>明細!C192</f>
        <v>0</v>
      </c>
      <c r="B176" s="64">
        <f>明細!B192</f>
        <v>0</v>
      </c>
      <c r="C176">
        <f>明細!D192</f>
        <v>0</v>
      </c>
      <c r="D176">
        <f>明細!E192</f>
        <v>0</v>
      </c>
      <c r="E176" t="str">
        <f>明細!F192</f>
        <v/>
      </c>
      <c r="F176">
        <f>明細!G192</f>
        <v>0</v>
      </c>
      <c r="G176">
        <f>明細!H192</f>
        <v>0</v>
      </c>
      <c r="H176">
        <f>明細!I192</f>
        <v>0</v>
      </c>
    </row>
    <row r="177" spans="1:8">
      <c r="A177">
        <f>明細!C193</f>
        <v>0</v>
      </c>
      <c r="B177" s="64">
        <f>明細!B193</f>
        <v>0</v>
      </c>
      <c r="C177">
        <f>明細!D193</f>
        <v>0</v>
      </c>
      <c r="D177">
        <f>明細!E193</f>
        <v>0</v>
      </c>
      <c r="E177" t="str">
        <f>明細!F193</f>
        <v/>
      </c>
      <c r="F177">
        <f>明細!G193</f>
        <v>0</v>
      </c>
      <c r="G177">
        <f>明細!H193</f>
        <v>0</v>
      </c>
      <c r="H177">
        <f>明細!I193</f>
        <v>0</v>
      </c>
    </row>
    <row r="178" spans="1:8">
      <c r="A178">
        <f>明細!C194</f>
        <v>0</v>
      </c>
      <c r="B178" s="64">
        <f>明細!B194</f>
        <v>0</v>
      </c>
      <c r="C178">
        <f>明細!D194</f>
        <v>0</v>
      </c>
      <c r="D178">
        <f>明細!E194</f>
        <v>0</v>
      </c>
      <c r="E178">
        <f>明細!F194</f>
        <v>0</v>
      </c>
      <c r="F178">
        <f>明細!G194</f>
        <v>0</v>
      </c>
      <c r="G178">
        <f>明細!H194</f>
        <v>0</v>
      </c>
      <c r="H178">
        <f>明細!I194</f>
        <v>0</v>
      </c>
    </row>
    <row r="179" spans="1:8">
      <c r="A179">
        <f>明細!C195</f>
        <v>0</v>
      </c>
      <c r="B179" s="64">
        <f>明細!B195</f>
        <v>0</v>
      </c>
      <c r="C179">
        <f>明細!D195</f>
        <v>0</v>
      </c>
      <c r="D179">
        <f>明細!E195</f>
        <v>0</v>
      </c>
      <c r="E179">
        <f>明細!F195</f>
        <v>0</v>
      </c>
      <c r="F179">
        <f>明細!G195</f>
        <v>0</v>
      </c>
      <c r="G179">
        <f>明細!H195</f>
        <v>0</v>
      </c>
      <c r="H179">
        <f>明細!I195</f>
        <v>0</v>
      </c>
    </row>
    <row r="180" spans="1:8">
      <c r="A180">
        <f>明細!C196</f>
        <v>0</v>
      </c>
      <c r="B180" s="64">
        <f>明細!B196</f>
        <v>0</v>
      </c>
      <c r="C180">
        <f>明細!D196</f>
        <v>0</v>
      </c>
      <c r="D180">
        <f>明細!E196</f>
        <v>0</v>
      </c>
      <c r="E180">
        <f>明細!F196</f>
        <v>0</v>
      </c>
      <c r="F180">
        <f>明細!G196</f>
        <v>0</v>
      </c>
      <c r="G180">
        <f>明細!H196</f>
        <v>0</v>
      </c>
      <c r="H180">
        <f>明細!I196</f>
        <v>0</v>
      </c>
    </row>
    <row r="181" spans="1:8">
      <c r="A181">
        <f>明細!C197</f>
        <v>0</v>
      </c>
      <c r="B181" s="64">
        <f>明細!B197</f>
        <v>0</v>
      </c>
      <c r="C181">
        <f>明細!D197</f>
        <v>0</v>
      </c>
      <c r="D181">
        <f>明細!E197</f>
        <v>0</v>
      </c>
      <c r="E181">
        <f>明細!F197</f>
        <v>0</v>
      </c>
      <c r="F181">
        <f>明細!G197</f>
        <v>0</v>
      </c>
      <c r="G181">
        <f>明細!H197</f>
        <v>0</v>
      </c>
      <c r="H181">
        <f>明細!I197</f>
        <v>0</v>
      </c>
    </row>
    <row r="182" spans="1:8">
      <c r="A182">
        <f>明細!C198</f>
        <v>0</v>
      </c>
      <c r="B182" s="64">
        <f>明細!B198</f>
        <v>0</v>
      </c>
      <c r="C182">
        <f>明細!D198</f>
        <v>0</v>
      </c>
      <c r="D182">
        <f>明細!E198</f>
        <v>0</v>
      </c>
      <c r="E182">
        <f>明細!F198</f>
        <v>0</v>
      </c>
      <c r="F182">
        <f>明細!G198</f>
        <v>0</v>
      </c>
      <c r="G182">
        <f>明細!H198</f>
        <v>0</v>
      </c>
      <c r="H182">
        <f>明細!I198</f>
        <v>0</v>
      </c>
    </row>
    <row r="183" spans="1:8">
      <c r="A183">
        <f>明細!C199</f>
        <v>0</v>
      </c>
      <c r="B183" s="64">
        <f>明細!B199</f>
        <v>0</v>
      </c>
      <c r="C183">
        <f>明細!D199</f>
        <v>0</v>
      </c>
      <c r="D183">
        <f>明細!E199</f>
        <v>0</v>
      </c>
      <c r="E183">
        <f>明細!F199</f>
        <v>0</v>
      </c>
      <c r="F183">
        <f>明細!G199</f>
        <v>0</v>
      </c>
      <c r="G183">
        <f>明細!H199</f>
        <v>0</v>
      </c>
      <c r="H183">
        <f>明細!I199</f>
        <v>0</v>
      </c>
    </row>
    <row r="184" spans="1:8">
      <c r="A184" t="str">
        <f>明細!C200</f>
        <v>請求行</v>
      </c>
      <c r="B184" s="64" t="str">
        <f>明細!B200</f>
        <v>利用月</v>
      </c>
      <c r="C184" t="str">
        <f>明細!D200</f>
        <v>受給者番号</v>
      </c>
      <c r="D184" t="str">
        <f>明細!E200</f>
        <v>氏名</v>
      </c>
      <c r="E184" t="str">
        <f>明細!F200</f>
        <v>請求コード</v>
      </c>
      <c r="F184" t="str">
        <f>明細!G200</f>
        <v>数量</v>
      </c>
      <c r="G184" t="str">
        <f>明細!H200</f>
        <v>加算数量</v>
      </c>
      <c r="H184" t="str">
        <f>明細!I200</f>
        <v>利用者負担金</v>
      </c>
    </row>
    <row r="185" spans="1:8">
      <c r="A185">
        <f>明細!C201</f>
        <v>0</v>
      </c>
      <c r="B185" s="64">
        <f>明細!B201</f>
        <v>0</v>
      </c>
      <c r="C185">
        <f>明細!D201</f>
        <v>0</v>
      </c>
      <c r="D185">
        <f>明細!E201</f>
        <v>0</v>
      </c>
      <c r="E185" t="str">
        <f>明細!F201</f>
        <v/>
      </c>
      <c r="F185">
        <f>明細!G201</f>
        <v>0</v>
      </c>
      <c r="G185">
        <f>明細!H201</f>
        <v>0</v>
      </c>
      <c r="H185">
        <f>明細!I201</f>
        <v>0</v>
      </c>
    </row>
    <row r="186" spans="1:8">
      <c r="A186">
        <f>明細!C202</f>
        <v>0</v>
      </c>
      <c r="B186" s="64">
        <f>明細!B202</f>
        <v>0</v>
      </c>
      <c r="C186">
        <f>明細!D202</f>
        <v>0</v>
      </c>
      <c r="D186">
        <f>明細!E202</f>
        <v>0</v>
      </c>
      <c r="E186" t="str">
        <f>明細!F202</f>
        <v/>
      </c>
      <c r="F186">
        <f>明細!G202</f>
        <v>0</v>
      </c>
      <c r="G186">
        <f>明細!H202</f>
        <v>0</v>
      </c>
      <c r="H186">
        <f>明細!I202</f>
        <v>0</v>
      </c>
    </row>
    <row r="187" spans="1:8">
      <c r="A187">
        <f>明細!C203</f>
        <v>0</v>
      </c>
      <c r="B187" s="64">
        <f>明細!B203</f>
        <v>0</v>
      </c>
      <c r="C187">
        <f>明細!D203</f>
        <v>0</v>
      </c>
      <c r="D187">
        <f>明細!E203</f>
        <v>0</v>
      </c>
      <c r="E187" t="str">
        <f>明細!F203</f>
        <v/>
      </c>
      <c r="F187">
        <f>明細!G203</f>
        <v>0</v>
      </c>
      <c r="G187">
        <f>明細!H203</f>
        <v>0</v>
      </c>
      <c r="H187">
        <f>明細!I203</f>
        <v>0</v>
      </c>
    </row>
    <row r="188" spans="1:8">
      <c r="A188">
        <f>明細!C204</f>
        <v>0</v>
      </c>
      <c r="B188" s="64">
        <f>明細!B204</f>
        <v>0</v>
      </c>
      <c r="C188">
        <f>明細!D204</f>
        <v>0</v>
      </c>
      <c r="D188">
        <f>明細!E204</f>
        <v>0</v>
      </c>
      <c r="E188" t="str">
        <f>明細!F204</f>
        <v/>
      </c>
      <c r="F188">
        <f>明細!G204</f>
        <v>0</v>
      </c>
      <c r="G188">
        <f>明細!H204</f>
        <v>0</v>
      </c>
      <c r="H188">
        <f>明細!I204</f>
        <v>0</v>
      </c>
    </row>
    <row r="189" spans="1:8">
      <c r="A189">
        <f>明細!C205</f>
        <v>0</v>
      </c>
      <c r="B189" s="64">
        <f>明細!B205</f>
        <v>0</v>
      </c>
      <c r="C189">
        <f>明細!D205</f>
        <v>0</v>
      </c>
      <c r="D189">
        <f>明細!E205</f>
        <v>0</v>
      </c>
      <c r="E189" t="str">
        <f>明細!F205</f>
        <v/>
      </c>
      <c r="F189">
        <f>明細!G205</f>
        <v>0</v>
      </c>
      <c r="G189">
        <f>明細!H205</f>
        <v>0</v>
      </c>
      <c r="H189">
        <f>明細!I205</f>
        <v>0</v>
      </c>
    </row>
    <row r="190" spans="1:8">
      <c r="A190">
        <f>明細!C206</f>
        <v>0</v>
      </c>
      <c r="B190" s="64">
        <f>明細!B206</f>
        <v>0</v>
      </c>
      <c r="C190">
        <f>明細!D206</f>
        <v>0</v>
      </c>
      <c r="D190">
        <f>明細!E206</f>
        <v>0</v>
      </c>
      <c r="E190" t="str">
        <f>明細!F206</f>
        <v/>
      </c>
      <c r="F190">
        <f>明細!G206</f>
        <v>0</v>
      </c>
      <c r="G190">
        <f>明細!H206</f>
        <v>0</v>
      </c>
      <c r="H190">
        <f>明細!I206</f>
        <v>0</v>
      </c>
    </row>
    <row r="191" spans="1:8">
      <c r="A191">
        <f>明細!C207</f>
        <v>0</v>
      </c>
      <c r="B191" s="64">
        <f>明細!B207</f>
        <v>0</v>
      </c>
      <c r="C191">
        <f>明細!D207</f>
        <v>0</v>
      </c>
      <c r="D191">
        <f>明細!E207</f>
        <v>0</v>
      </c>
      <c r="E191">
        <f>明細!F207</f>
        <v>0</v>
      </c>
      <c r="F191">
        <f>明細!G207</f>
        <v>0</v>
      </c>
      <c r="G191">
        <f>明細!H207</f>
        <v>0</v>
      </c>
      <c r="H191">
        <f>明細!I207</f>
        <v>0</v>
      </c>
    </row>
    <row r="192" spans="1:8">
      <c r="A192">
        <f>明細!C208</f>
        <v>0</v>
      </c>
      <c r="B192" s="64">
        <f>明細!B208</f>
        <v>0</v>
      </c>
      <c r="C192">
        <f>明細!D208</f>
        <v>0</v>
      </c>
      <c r="D192">
        <f>明細!E208</f>
        <v>0</v>
      </c>
      <c r="E192">
        <f>明細!F208</f>
        <v>0</v>
      </c>
      <c r="F192">
        <f>明細!G208</f>
        <v>0</v>
      </c>
      <c r="G192">
        <f>明細!H208</f>
        <v>0</v>
      </c>
      <c r="H192">
        <f>明細!I208</f>
        <v>0</v>
      </c>
    </row>
    <row r="193" spans="1:8">
      <c r="A193">
        <f>明細!C209</f>
        <v>0</v>
      </c>
      <c r="B193" s="64">
        <f>明細!B209</f>
        <v>0</v>
      </c>
      <c r="C193">
        <f>明細!D209</f>
        <v>0</v>
      </c>
      <c r="D193">
        <f>明細!E209</f>
        <v>0</v>
      </c>
      <c r="E193">
        <f>明細!F209</f>
        <v>0</v>
      </c>
      <c r="F193">
        <f>明細!G209</f>
        <v>0</v>
      </c>
      <c r="G193">
        <f>明細!H209</f>
        <v>0</v>
      </c>
      <c r="H193">
        <f>明細!I209</f>
        <v>0</v>
      </c>
    </row>
    <row r="194" spans="1:8">
      <c r="A194">
        <f>明細!C210</f>
        <v>0</v>
      </c>
      <c r="B194" s="64">
        <f>明細!B210</f>
        <v>0</v>
      </c>
      <c r="C194">
        <f>明細!D210</f>
        <v>0</v>
      </c>
      <c r="D194">
        <f>明細!E210</f>
        <v>0</v>
      </c>
      <c r="E194">
        <f>明細!F210</f>
        <v>0</v>
      </c>
      <c r="F194">
        <f>明細!G210</f>
        <v>0</v>
      </c>
      <c r="G194">
        <f>明細!H210</f>
        <v>0</v>
      </c>
      <c r="H194">
        <f>明細!I210</f>
        <v>0</v>
      </c>
    </row>
    <row r="195" spans="1:8">
      <c r="A195">
        <f>明細!C211</f>
        <v>0</v>
      </c>
      <c r="B195" s="64">
        <f>明細!B211</f>
        <v>0</v>
      </c>
      <c r="C195">
        <f>明細!D211</f>
        <v>0</v>
      </c>
      <c r="D195">
        <f>明細!E211</f>
        <v>0</v>
      </c>
      <c r="E195">
        <f>明細!F211</f>
        <v>0</v>
      </c>
      <c r="F195">
        <f>明細!G211</f>
        <v>0</v>
      </c>
      <c r="G195">
        <f>明細!H211</f>
        <v>0</v>
      </c>
      <c r="H195">
        <f>明細!I211</f>
        <v>0</v>
      </c>
    </row>
    <row r="196" spans="1:8">
      <c r="A196">
        <f>明細!C212</f>
        <v>0</v>
      </c>
      <c r="B196" s="64">
        <f>明細!B212</f>
        <v>0</v>
      </c>
      <c r="C196">
        <f>明細!D212</f>
        <v>0</v>
      </c>
      <c r="D196">
        <f>明細!E212</f>
        <v>0</v>
      </c>
      <c r="E196">
        <f>明細!F212</f>
        <v>0</v>
      </c>
      <c r="F196">
        <f>明細!G212</f>
        <v>0</v>
      </c>
      <c r="G196">
        <f>明細!H212</f>
        <v>0</v>
      </c>
      <c r="H196">
        <f>明細!I212</f>
        <v>0</v>
      </c>
    </row>
    <row r="197" spans="1:8">
      <c r="A197" t="str">
        <f>明細!C213</f>
        <v>請求行</v>
      </c>
      <c r="B197" s="64" t="str">
        <f>明細!B213</f>
        <v>利用月</v>
      </c>
      <c r="C197" t="str">
        <f>明細!D213</f>
        <v>受給者番号</v>
      </c>
      <c r="D197" t="str">
        <f>明細!E213</f>
        <v>氏名</v>
      </c>
      <c r="E197" t="str">
        <f>明細!F213</f>
        <v>請求コード</v>
      </c>
      <c r="F197" t="str">
        <f>明細!G213</f>
        <v>数量</v>
      </c>
      <c r="G197" t="str">
        <f>明細!H213</f>
        <v>加算数量</v>
      </c>
      <c r="H197" t="str">
        <f>明細!I213</f>
        <v>利用者負担金</v>
      </c>
    </row>
    <row r="198" spans="1:8">
      <c r="A198">
        <f>明細!C214</f>
        <v>0</v>
      </c>
      <c r="B198" s="64">
        <f>明細!B214</f>
        <v>0</v>
      </c>
      <c r="C198">
        <f>明細!D214</f>
        <v>0</v>
      </c>
      <c r="D198">
        <f>明細!E214</f>
        <v>0</v>
      </c>
      <c r="E198" t="str">
        <f>明細!F214</f>
        <v/>
      </c>
      <c r="F198">
        <f>明細!G214</f>
        <v>0</v>
      </c>
      <c r="G198">
        <f>明細!H214</f>
        <v>0</v>
      </c>
      <c r="H198">
        <f>明細!I214</f>
        <v>0</v>
      </c>
    </row>
    <row r="199" spans="1:8">
      <c r="A199">
        <f>明細!C215</f>
        <v>0</v>
      </c>
      <c r="B199" s="64">
        <f>明細!B215</f>
        <v>0</v>
      </c>
      <c r="C199">
        <f>明細!D215</f>
        <v>0</v>
      </c>
      <c r="D199">
        <f>明細!E215</f>
        <v>0</v>
      </c>
      <c r="E199" t="str">
        <f>明細!F215</f>
        <v/>
      </c>
      <c r="F199">
        <f>明細!G215</f>
        <v>0</v>
      </c>
      <c r="G199">
        <f>明細!H215</f>
        <v>0</v>
      </c>
      <c r="H199">
        <f>明細!I215</f>
        <v>0</v>
      </c>
    </row>
    <row r="200" spans="1:8">
      <c r="A200">
        <f>明細!C216</f>
        <v>0</v>
      </c>
      <c r="B200" s="64">
        <f>明細!B216</f>
        <v>0</v>
      </c>
      <c r="C200">
        <f>明細!D216</f>
        <v>0</v>
      </c>
      <c r="D200">
        <f>明細!E216</f>
        <v>0</v>
      </c>
      <c r="E200" t="str">
        <f>明細!F216</f>
        <v/>
      </c>
      <c r="F200">
        <f>明細!G216</f>
        <v>0</v>
      </c>
      <c r="G200">
        <f>明細!H216</f>
        <v>0</v>
      </c>
      <c r="H200">
        <f>明細!I216</f>
        <v>0</v>
      </c>
    </row>
    <row r="201" spans="1:8">
      <c r="A201">
        <f>明細!C217</f>
        <v>0</v>
      </c>
      <c r="B201" s="64">
        <f>明細!B217</f>
        <v>0</v>
      </c>
      <c r="C201">
        <f>明細!D217</f>
        <v>0</v>
      </c>
      <c r="D201">
        <f>明細!E217</f>
        <v>0</v>
      </c>
      <c r="E201" t="str">
        <f>明細!F217</f>
        <v/>
      </c>
      <c r="F201">
        <f>明細!G217</f>
        <v>0</v>
      </c>
      <c r="G201">
        <f>明細!H217</f>
        <v>0</v>
      </c>
      <c r="H201">
        <f>明細!I217</f>
        <v>0</v>
      </c>
    </row>
    <row r="202" spans="1:8">
      <c r="A202">
        <f>明細!C218</f>
        <v>0</v>
      </c>
      <c r="B202" s="64">
        <f>明細!B218</f>
        <v>0</v>
      </c>
      <c r="C202">
        <f>明細!D218</f>
        <v>0</v>
      </c>
      <c r="D202">
        <f>明細!E218</f>
        <v>0</v>
      </c>
      <c r="E202" t="str">
        <f>明細!F218</f>
        <v/>
      </c>
      <c r="F202">
        <f>明細!G218</f>
        <v>0</v>
      </c>
      <c r="G202">
        <f>明細!H218</f>
        <v>0</v>
      </c>
      <c r="H202">
        <f>明細!I218</f>
        <v>0</v>
      </c>
    </row>
    <row r="203" spans="1:8">
      <c r="A203">
        <f>明細!C219</f>
        <v>0</v>
      </c>
      <c r="B203" s="64">
        <f>明細!B219</f>
        <v>0</v>
      </c>
      <c r="C203">
        <f>明細!D219</f>
        <v>0</v>
      </c>
      <c r="D203">
        <f>明細!E219</f>
        <v>0</v>
      </c>
      <c r="E203" t="str">
        <f>明細!F219</f>
        <v/>
      </c>
      <c r="F203">
        <f>明細!G219</f>
        <v>0</v>
      </c>
      <c r="G203">
        <f>明細!H219</f>
        <v>0</v>
      </c>
      <c r="H203">
        <f>明細!I219</f>
        <v>0</v>
      </c>
    </row>
    <row r="204" spans="1:8">
      <c r="A204">
        <f>明細!C220</f>
        <v>0</v>
      </c>
      <c r="B204" s="64">
        <f>明細!B220</f>
        <v>0</v>
      </c>
      <c r="C204">
        <f>明細!D220</f>
        <v>0</v>
      </c>
      <c r="D204">
        <f>明細!E220</f>
        <v>0</v>
      </c>
      <c r="E204">
        <f>明細!F220</f>
        <v>0</v>
      </c>
      <c r="F204">
        <f>明細!G220</f>
        <v>0</v>
      </c>
      <c r="G204">
        <f>明細!H220</f>
        <v>0</v>
      </c>
      <c r="H204">
        <f>明細!I220</f>
        <v>0</v>
      </c>
    </row>
    <row r="205" spans="1:8">
      <c r="A205">
        <f>明細!C221</f>
        <v>0</v>
      </c>
      <c r="B205" s="64">
        <f>明細!B221</f>
        <v>0</v>
      </c>
      <c r="C205">
        <f>明細!D221</f>
        <v>0</v>
      </c>
      <c r="D205">
        <f>明細!E221</f>
        <v>0</v>
      </c>
      <c r="E205">
        <f>明細!F221</f>
        <v>0</v>
      </c>
      <c r="F205">
        <f>明細!G221</f>
        <v>0</v>
      </c>
      <c r="G205">
        <f>明細!H221</f>
        <v>0</v>
      </c>
      <c r="H205">
        <f>明細!I221</f>
        <v>0</v>
      </c>
    </row>
    <row r="206" spans="1:8">
      <c r="A206">
        <f>明細!C222</f>
        <v>0</v>
      </c>
      <c r="B206" s="64">
        <f>明細!B222</f>
        <v>0</v>
      </c>
      <c r="C206">
        <f>明細!D222</f>
        <v>0</v>
      </c>
      <c r="D206">
        <f>明細!E222</f>
        <v>0</v>
      </c>
      <c r="E206">
        <f>明細!F222</f>
        <v>0</v>
      </c>
      <c r="F206">
        <f>明細!G222</f>
        <v>0</v>
      </c>
      <c r="G206">
        <f>明細!H222</f>
        <v>0</v>
      </c>
      <c r="H206">
        <f>明細!I222</f>
        <v>0</v>
      </c>
    </row>
    <row r="207" spans="1:8">
      <c r="A207">
        <f>明細!C223</f>
        <v>0</v>
      </c>
      <c r="B207" s="64">
        <f>明細!B223</f>
        <v>0</v>
      </c>
      <c r="C207">
        <f>明細!D223</f>
        <v>0</v>
      </c>
      <c r="D207">
        <f>明細!E223</f>
        <v>0</v>
      </c>
      <c r="E207">
        <f>明細!F223</f>
        <v>0</v>
      </c>
      <c r="F207">
        <f>明細!G223</f>
        <v>0</v>
      </c>
      <c r="G207">
        <f>明細!H223</f>
        <v>0</v>
      </c>
      <c r="H207">
        <f>明細!I223</f>
        <v>0</v>
      </c>
    </row>
    <row r="208" spans="1:8">
      <c r="A208">
        <f>明細!C224</f>
        <v>0</v>
      </c>
      <c r="B208" s="64">
        <f>明細!B224</f>
        <v>0</v>
      </c>
      <c r="C208">
        <f>明細!D224</f>
        <v>0</v>
      </c>
      <c r="D208">
        <f>明細!E224</f>
        <v>0</v>
      </c>
      <c r="E208">
        <f>明細!F224</f>
        <v>0</v>
      </c>
      <c r="F208">
        <f>明細!G224</f>
        <v>0</v>
      </c>
      <c r="G208">
        <f>明細!H224</f>
        <v>0</v>
      </c>
      <c r="H208">
        <f>明細!I224</f>
        <v>0</v>
      </c>
    </row>
    <row r="209" spans="1:8">
      <c r="A209">
        <f>明細!C225</f>
        <v>0</v>
      </c>
      <c r="B209" s="64">
        <f>明細!B225</f>
        <v>0</v>
      </c>
      <c r="C209">
        <f>明細!D225</f>
        <v>0</v>
      </c>
      <c r="D209">
        <f>明細!E225</f>
        <v>0</v>
      </c>
      <c r="E209">
        <f>明細!F225</f>
        <v>0</v>
      </c>
      <c r="F209">
        <f>明細!G225</f>
        <v>0</v>
      </c>
      <c r="G209">
        <f>明細!H225</f>
        <v>0</v>
      </c>
      <c r="H209">
        <f>明細!I225</f>
        <v>0</v>
      </c>
    </row>
    <row r="210" spans="1:8">
      <c r="A210" t="str">
        <f>明細!C226</f>
        <v>請求行</v>
      </c>
      <c r="B210" s="64" t="str">
        <f>明細!B226</f>
        <v>利用月</v>
      </c>
      <c r="C210" t="str">
        <f>明細!D226</f>
        <v>受給者番号</v>
      </c>
      <c r="D210" t="str">
        <f>明細!E226</f>
        <v>氏名</v>
      </c>
      <c r="E210" t="str">
        <f>明細!F226</f>
        <v>請求コード</v>
      </c>
      <c r="F210" t="str">
        <f>明細!G226</f>
        <v>数量</v>
      </c>
      <c r="G210" t="str">
        <f>明細!H226</f>
        <v>加算数量</v>
      </c>
      <c r="H210" t="str">
        <f>明細!I226</f>
        <v>利用者負担金</v>
      </c>
    </row>
    <row r="211" spans="1:8">
      <c r="A211">
        <f>明細!C227</f>
        <v>0</v>
      </c>
      <c r="B211" s="64">
        <f>明細!B227</f>
        <v>0</v>
      </c>
      <c r="C211">
        <f>明細!D227</f>
        <v>0</v>
      </c>
      <c r="D211">
        <f>明細!E227</f>
        <v>0</v>
      </c>
      <c r="E211" t="str">
        <f>明細!F227</f>
        <v/>
      </c>
      <c r="F211">
        <f>明細!G227</f>
        <v>0</v>
      </c>
      <c r="G211">
        <f>明細!H227</f>
        <v>0</v>
      </c>
      <c r="H211">
        <f>明細!I227</f>
        <v>0</v>
      </c>
    </row>
    <row r="212" spans="1:8">
      <c r="A212">
        <f>明細!C228</f>
        <v>0</v>
      </c>
      <c r="B212" s="64">
        <f>明細!B228</f>
        <v>0</v>
      </c>
      <c r="C212">
        <f>明細!D228</f>
        <v>0</v>
      </c>
      <c r="D212">
        <f>明細!E228</f>
        <v>0</v>
      </c>
      <c r="E212" t="str">
        <f>明細!F228</f>
        <v/>
      </c>
      <c r="F212">
        <f>明細!G228</f>
        <v>0</v>
      </c>
      <c r="G212">
        <f>明細!H228</f>
        <v>0</v>
      </c>
      <c r="H212">
        <f>明細!I228</f>
        <v>0</v>
      </c>
    </row>
    <row r="213" spans="1:8">
      <c r="A213">
        <f>明細!C229</f>
        <v>0</v>
      </c>
      <c r="B213" s="64">
        <f>明細!B229</f>
        <v>0</v>
      </c>
      <c r="C213">
        <f>明細!D229</f>
        <v>0</v>
      </c>
      <c r="D213">
        <f>明細!E229</f>
        <v>0</v>
      </c>
      <c r="E213" t="str">
        <f>明細!F229</f>
        <v/>
      </c>
      <c r="F213">
        <f>明細!G229</f>
        <v>0</v>
      </c>
      <c r="G213">
        <f>明細!H229</f>
        <v>0</v>
      </c>
      <c r="H213">
        <f>明細!I229</f>
        <v>0</v>
      </c>
    </row>
    <row r="214" spans="1:8">
      <c r="A214">
        <f>明細!C230</f>
        <v>0</v>
      </c>
      <c r="B214" s="64">
        <f>明細!B230</f>
        <v>0</v>
      </c>
      <c r="C214">
        <f>明細!D230</f>
        <v>0</v>
      </c>
      <c r="D214">
        <f>明細!E230</f>
        <v>0</v>
      </c>
      <c r="E214" t="str">
        <f>明細!F230</f>
        <v/>
      </c>
      <c r="F214">
        <f>明細!G230</f>
        <v>0</v>
      </c>
      <c r="G214">
        <f>明細!H230</f>
        <v>0</v>
      </c>
      <c r="H214">
        <f>明細!I230</f>
        <v>0</v>
      </c>
    </row>
    <row r="215" spans="1:8">
      <c r="A215">
        <f>明細!C231</f>
        <v>0</v>
      </c>
      <c r="B215" s="64">
        <f>明細!B231</f>
        <v>0</v>
      </c>
      <c r="C215">
        <f>明細!D231</f>
        <v>0</v>
      </c>
      <c r="D215">
        <f>明細!E231</f>
        <v>0</v>
      </c>
      <c r="E215" t="str">
        <f>明細!F231</f>
        <v/>
      </c>
      <c r="F215">
        <f>明細!G231</f>
        <v>0</v>
      </c>
      <c r="G215">
        <f>明細!H231</f>
        <v>0</v>
      </c>
      <c r="H215">
        <f>明細!I231</f>
        <v>0</v>
      </c>
    </row>
    <row r="216" spans="1:8">
      <c r="A216">
        <f>明細!C232</f>
        <v>0</v>
      </c>
      <c r="B216" s="64">
        <f>明細!B232</f>
        <v>0</v>
      </c>
      <c r="C216">
        <f>明細!D232</f>
        <v>0</v>
      </c>
      <c r="D216">
        <f>明細!E232</f>
        <v>0</v>
      </c>
      <c r="E216" t="str">
        <f>明細!F232</f>
        <v/>
      </c>
      <c r="F216">
        <f>明細!G232</f>
        <v>0</v>
      </c>
      <c r="G216">
        <f>明細!H232</f>
        <v>0</v>
      </c>
      <c r="H216">
        <f>明細!I232</f>
        <v>0</v>
      </c>
    </row>
    <row r="217" spans="1:8">
      <c r="A217">
        <f>明細!C233</f>
        <v>0</v>
      </c>
      <c r="B217" s="64">
        <f>明細!B233</f>
        <v>0</v>
      </c>
      <c r="C217">
        <f>明細!D233</f>
        <v>0</v>
      </c>
      <c r="D217">
        <f>明細!E233</f>
        <v>0</v>
      </c>
      <c r="E217">
        <f>明細!F233</f>
        <v>0</v>
      </c>
      <c r="F217">
        <f>明細!G233</f>
        <v>0</v>
      </c>
      <c r="G217">
        <f>明細!H233</f>
        <v>0</v>
      </c>
      <c r="H217">
        <f>明細!I233</f>
        <v>0</v>
      </c>
    </row>
    <row r="218" spans="1:8">
      <c r="A218">
        <f>明細!C234</f>
        <v>0</v>
      </c>
      <c r="B218" s="64">
        <f>明細!B234</f>
        <v>0</v>
      </c>
      <c r="C218">
        <f>明細!D234</f>
        <v>0</v>
      </c>
      <c r="D218">
        <f>明細!E234</f>
        <v>0</v>
      </c>
      <c r="E218">
        <f>明細!F234</f>
        <v>0</v>
      </c>
      <c r="F218">
        <f>明細!G234</f>
        <v>0</v>
      </c>
      <c r="G218">
        <f>明細!H234</f>
        <v>0</v>
      </c>
      <c r="H218">
        <f>明細!I234</f>
        <v>0</v>
      </c>
    </row>
    <row r="219" spans="1:8">
      <c r="A219">
        <f>明細!C235</f>
        <v>0</v>
      </c>
      <c r="B219" s="64">
        <f>明細!B235</f>
        <v>0</v>
      </c>
      <c r="C219">
        <f>明細!D235</f>
        <v>0</v>
      </c>
      <c r="D219">
        <f>明細!E235</f>
        <v>0</v>
      </c>
      <c r="E219">
        <f>明細!F235</f>
        <v>0</v>
      </c>
      <c r="F219">
        <f>明細!G235</f>
        <v>0</v>
      </c>
      <c r="G219">
        <f>明細!H235</f>
        <v>0</v>
      </c>
      <c r="H219">
        <f>明細!I235</f>
        <v>0</v>
      </c>
    </row>
    <row r="220" spans="1:8">
      <c r="A220">
        <f>明細!C236</f>
        <v>0</v>
      </c>
      <c r="B220" s="64">
        <f>明細!B236</f>
        <v>0</v>
      </c>
      <c r="C220">
        <f>明細!D236</f>
        <v>0</v>
      </c>
      <c r="D220">
        <f>明細!E236</f>
        <v>0</v>
      </c>
      <c r="E220">
        <f>明細!F236</f>
        <v>0</v>
      </c>
      <c r="F220">
        <f>明細!G236</f>
        <v>0</v>
      </c>
      <c r="G220">
        <f>明細!H236</f>
        <v>0</v>
      </c>
      <c r="H220">
        <f>明細!I236</f>
        <v>0</v>
      </c>
    </row>
    <row r="221" spans="1:8">
      <c r="A221">
        <f>明細!C237</f>
        <v>0</v>
      </c>
      <c r="B221" s="64">
        <f>明細!B237</f>
        <v>0</v>
      </c>
      <c r="C221">
        <f>明細!D237</f>
        <v>0</v>
      </c>
      <c r="D221">
        <f>明細!E237</f>
        <v>0</v>
      </c>
      <c r="E221">
        <f>明細!F237</f>
        <v>0</v>
      </c>
      <c r="F221">
        <f>明細!G237</f>
        <v>0</v>
      </c>
      <c r="G221">
        <f>明細!H237</f>
        <v>0</v>
      </c>
      <c r="H221">
        <f>明細!I237</f>
        <v>0</v>
      </c>
    </row>
    <row r="222" spans="1:8">
      <c r="A222">
        <f>明細!C238</f>
        <v>0</v>
      </c>
      <c r="B222" s="64">
        <f>明細!B238</f>
        <v>0</v>
      </c>
      <c r="C222">
        <f>明細!D238</f>
        <v>0</v>
      </c>
      <c r="D222">
        <f>明細!E238</f>
        <v>0</v>
      </c>
      <c r="E222">
        <f>明細!F238</f>
        <v>0</v>
      </c>
      <c r="F222">
        <f>明細!G238</f>
        <v>0</v>
      </c>
      <c r="G222">
        <f>明細!H238</f>
        <v>0</v>
      </c>
      <c r="H222">
        <f>明細!I238</f>
        <v>0</v>
      </c>
    </row>
    <row r="223" spans="1:8">
      <c r="A223" t="str">
        <f>明細!C239</f>
        <v>請求行</v>
      </c>
      <c r="B223" s="64" t="str">
        <f>明細!B239</f>
        <v>利用月</v>
      </c>
      <c r="C223" t="str">
        <f>明細!D239</f>
        <v>受給者番号</v>
      </c>
      <c r="D223" t="str">
        <f>明細!E239</f>
        <v>氏名</v>
      </c>
      <c r="E223" t="str">
        <f>明細!F239</f>
        <v>請求コード</v>
      </c>
      <c r="F223" t="str">
        <f>明細!G239</f>
        <v>数量</v>
      </c>
      <c r="G223" t="str">
        <f>明細!H239</f>
        <v>加算数量</v>
      </c>
      <c r="H223" t="str">
        <f>明細!I239</f>
        <v>利用者負担金</v>
      </c>
    </row>
    <row r="224" spans="1:8">
      <c r="A224">
        <f>明細!C240</f>
        <v>0</v>
      </c>
      <c r="B224" s="64">
        <f>明細!B240</f>
        <v>0</v>
      </c>
      <c r="C224">
        <f>明細!D240</f>
        <v>0</v>
      </c>
      <c r="D224">
        <f>明細!E240</f>
        <v>0</v>
      </c>
      <c r="E224" t="str">
        <f>明細!F240</f>
        <v/>
      </c>
      <c r="F224">
        <f>明細!G240</f>
        <v>0</v>
      </c>
      <c r="G224">
        <f>明細!H240</f>
        <v>0</v>
      </c>
      <c r="H224">
        <f>明細!I240</f>
        <v>0</v>
      </c>
    </row>
    <row r="225" spans="1:8">
      <c r="A225">
        <f>明細!C241</f>
        <v>0</v>
      </c>
      <c r="B225" s="64">
        <f>明細!B241</f>
        <v>0</v>
      </c>
      <c r="C225">
        <f>明細!D241</f>
        <v>0</v>
      </c>
      <c r="D225">
        <f>明細!E241</f>
        <v>0</v>
      </c>
      <c r="E225" t="str">
        <f>明細!F241</f>
        <v/>
      </c>
      <c r="F225">
        <f>明細!G241</f>
        <v>0</v>
      </c>
      <c r="G225">
        <f>明細!H241</f>
        <v>0</v>
      </c>
      <c r="H225">
        <f>明細!I241</f>
        <v>0</v>
      </c>
    </row>
    <row r="226" spans="1:8">
      <c r="A226">
        <f>明細!C242</f>
        <v>0</v>
      </c>
      <c r="B226" s="64">
        <f>明細!B242</f>
        <v>0</v>
      </c>
      <c r="C226">
        <f>明細!D242</f>
        <v>0</v>
      </c>
      <c r="D226">
        <f>明細!E242</f>
        <v>0</v>
      </c>
      <c r="E226" t="str">
        <f>明細!F242</f>
        <v/>
      </c>
      <c r="F226">
        <f>明細!G242</f>
        <v>0</v>
      </c>
      <c r="G226">
        <f>明細!H242</f>
        <v>0</v>
      </c>
      <c r="H226">
        <f>明細!I242</f>
        <v>0</v>
      </c>
    </row>
    <row r="227" spans="1:8">
      <c r="A227">
        <f>明細!C243</f>
        <v>0</v>
      </c>
      <c r="B227" s="64">
        <f>明細!B243</f>
        <v>0</v>
      </c>
      <c r="C227">
        <f>明細!D243</f>
        <v>0</v>
      </c>
      <c r="D227">
        <f>明細!E243</f>
        <v>0</v>
      </c>
      <c r="E227" t="str">
        <f>明細!F243</f>
        <v/>
      </c>
      <c r="F227">
        <f>明細!G243</f>
        <v>0</v>
      </c>
      <c r="G227">
        <f>明細!H243</f>
        <v>0</v>
      </c>
      <c r="H227">
        <f>明細!I243</f>
        <v>0</v>
      </c>
    </row>
    <row r="228" spans="1:8">
      <c r="A228">
        <f>明細!C244</f>
        <v>0</v>
      </c>
      <c r="B228" s="64">
        <f>明細!B244</f>
        <v>0</v>
      </c>
      <c r="C228">
        <f>明細!D244</f>
        <v>0</v>
      </c>
      <c r="D228">
        <f>明細!E244</f>
        <v>0</v>
      </c>
      <c r="E228" t="str">
        <f>明細!F244</f>
        <v/>
      </c>
      <c r="F228">
        <f>明細!G244</f>
        <v>0</v>
      </c>
      <c r="G228">
        <f>明細!H244</f>
        <v>0</v>
      </c>
      <c r="H228">
        <f>明細!I244</f>
        <v>0</v>
      </c>
    </row>
    <row r="229" spans="1:8">
      <c r="A229">
        <f>明細!C245</f>
        <v>0</v>
      </c>
      <c r="B229" s="64">
        <f>明細!B245</f>
        <v>0</v>
      </c>
      <c r="C229">
        <f>明細!D245</f>
        <v>0</v>
      </c>
      <c r="D229">
        <f>明細!E245</f>
        <v>0</v>
      </c>
      <c r="E229" t="str">
        <f>明細!F245</f>
        <v/>
      </c>
      <c r="F229">
        <f>明細!G245</f>
        <v>0</v>
      </c>
      <c r="G229">
        <f>明細!H245</f>
        <v>0</v>
      </c>
      <c r="H229">
        <f>明細!I245</f>
        <v>0</v>
      </c>
    </row>
    <row r="230" spans="1:8">
      <c r="A230">
        <f>明細!C246</f>
        <v>0</v>
      </c>
      <c r="B230" s="64">
        <f>明細!B246</f>
        <v>0</v>
      </c>
      <c r="C230">
        <f>明細!D246</f>
        <v>0</v>
      </c>
      <c r="D230">
        <f>明細!E246</f>
        <v>0</v>
      </c>
      <c r="E230">
        <f>明細!F246</f>
        <v>0</v>
      </c>
      <c r="F230">
        <f>明細!G246</f>
        <v>0</v>
      </c>
      <c r="G230">
        <f>明細!H246</f>
        <v>0</v>
      </c>
      <c r="H230">
        <f>明細!I246</f>
        <v>0</v>
      </c>
    </row>
    <row r="231" spans="1:8">
      <c r="A231">
        <f>明細!C247</f>
        <v>0</v>
      </c>
      <c r="B231" s="64">
        <f>明細!B247</f>
        <v>0</v>
      </c>
      <c r="C231">
        <f>明細!D247</f>
        <v>0</v>
      </c>
      <c r="D231">
        <f>明細!E247</f>
        <v>0</v>
      </c>
      <c r="E231">
        <f>明細!F247</f>
        <v>0</v>
      </c>
      <c r="F231">
        <f>明細!G247</f>
        <v>0</v>
      </c>
      <c r="G231">
        <f>明細!H247</f>
        <v>0</v>
      </c>
      <c r="H231">
        <f>明細!I247</f>
        <v>0</v>
      </c>
    </row>
    <row r="232" spans="1:8">
      <c r="A232">
        <f>明細!C248</f>
        <v>0</v>
      </c>
      <c r="B232" s="64">
        <f>明細!B248</f>
        <v>0</v>
      </c>
      <c r="C232">
        <f>明細!D248</f>
        <v>0</v>
      </c>
      <c r="D232">
        <f>明細!E248</f>
        <v>0</v>
      </c>
      <c r="E232">
        <f>明細!F248</f>
        <v>0</v>
      </c>
      <c r="F232">
        <f>明細!G248</f>
        <v>0</v>
      </c>
      <c r="G232">
        <f>明細!H248</f>
        <v>0</v>
      </c>
      <c r="H232">
        <f>明細!I248</f>
        <v>0</v>
      </c>
    </row>
    <row r="233" spans="1:8">
      <c r="A233">
        <f>明細!C249</f>
        <v>0</v>
      </c>
      <c r="B233" s="64">
        <f>明細!B249</f>
        <v>0</v>
      </c>
      <c r="C233">
        <f>明細!D249</f>
        <v>0</v>
      </c>
      <c r="D233">
        <f>明細!E249</f>
        <v>0</v>
      </c>
      <c r="E233">
        <f>明細!F249</f>
        <v>0</v>
      </c>
      <c r="F233">
        <f>明細!G249</f>
        <v>0</v>
      </c>
      <c r="G233">
        <f>明細!H249</f>
        <v>0</v>
      </c>
      <c r="H233">
        <f>明細!I249</f>
        <v>0</v>
      </c>
    </row>
    <row r="234" spans="1:8">
      <c r="A234">
        <f>明細!C250</f>
        <v>0</v>
      </c>
      <c r="B234" s="64">
        <f>明細!B250</f>
        <v>0</v>
      </c>
      <c r="C234">
        <f>明細!D250</f>
        <v>0</v>
      </c>
      <c r="D234">
        <f>明細!E250</f>
        <v>0</v>
      </c>
      <c r="E234">
        <f>明細!F250</f>
        <v>0</v>
      </c>
      <c r="F234">
        <f>明細!G250</f>
        <v>0</v>
      </c>
      <c r="G234">
        <f>明細!H250</f>
        <v>0</v>
      </c>
      <c r="H234">
        <f>明細!I250</f>
        <v>0</v>
      </c>
    </row>
    <row r="235" spans="1:8">
      <c r="A235">
        <f>明細!C251</f>
        <v>0</v>
      </c>
      <c r="B235" s="64">
        <f>明細!B251</f>
        <v>0</v>
      </c>
      <c r="C235">
        <f>明細!D251</f>
        <v>0</v>
      </c>
      <c r="D235">
        <f>明細!E251</f>
        <v>0</v>
      </c>
      <c r="E235">
        <f>明細!F251</f>
        <v>0</v>
      </c>
      <c r="F235">
        <f>明細!G251</f>
        <v>0</v>
      </c>
      <c r="G235">
        <f>明細!H251</f>
        <v>0</v>
      </c>
      <c r="H235">
        <f>明細!I251</f>
        <v>0</v>
      </c>
    </row>
    <row r="236" spans="1:8">
      <c r="A236" t="str">
        <f>明細!C252</f>
        <v>請求行</v>
      </c>
      <c r="B236" s="64" t="str">
        <f>明細!B252</f>
        <v>利用月</v>
      </c>
      <c r="C236" t="str">
        <f>明細!D252</f>
        <v>受給者番号</v>
      </c>
      <c r="D236" t="str">
        <f>明細!E252</f>
        <v>氏名</v>
      </c>
      <c r="E236" t="str">
        <f>明細!F252</f>
        <v>請求コード</v>
      </c>
      <c r="F236" t="str">
        <f>明細!G252</f>
        <v>数量</v>
      </c>
      <c r="G236" t="str">
        <f>明細!H252</f>
        <v>加算数量</v>
      </c>
      <c r="H236" t="str">
        <f>明細!I252</f>
        <v>利用者負担金</v>
      </c>
    </row>
    <row r="237" spans="1:8">
      <c r="A237">
        <f>明細!C253</f>
        <v>0</v>
      </c>
      <c r="B237" s="64">
        <f>明細!B253</f>
        <v>0</v>
      </c>
      <c r="C237">
        <f>明細!D253</f>
        <v>0</v>
      </c>
      <c r="D237">
        <f>明細!E253</f>
        <v>0</v>
      </c>
      <c r="E237" t="str">
        <f>明細!F253</f>
        <v/>
      </c>
      <c r="F237">
        <f>明細!G253</f>
        <v>0</v>
      </c>
      <c r="G237">
        <f>明細!H253</f>
        <v>0</v>
      </c>
      <c r="H237">
        <f>明細!I253</f>
        <v>0</v>
      </c>
    </row>
    <row r="238" spans="1:8">
      <c r="A238">
        <f>明細!C254</f>
        <v>0</v>
      </c>
      <c r="B238" s="64">
        <f>明細!B254</f>
        <v>0</v>
      </c>
      <c r="C238">
        <f>明細!D254</f>
        <v>0</v>
      </c>
      <c r="D238">
        <f>明細!E254</f>
        <v>0</v>
      </c>
      <c r="E238" t="str">
        <f>明細!F254</f>
        <v/>
      </c>
      <c r="F238">
        <f>明細!G254</f>
        <v>0</v>
      </c>
      <c r="G238">
        <f>明細!H254</f>
        <v>0</v>
      </c>
      <c r="H238">
        <f>明細!I254</f>
        <v>0</v>
      </c>
    </row>
    <row r="239" spans="1:8">
      <c r="A239">
        <f>明細!C255</f>
        <v>0</v>
      </c>
      <c r="B239" s="64">
        <f>明細!B255</f>
        <v>0</v>
      </c>
      <c r="C239">
        <f>明細!D255</f>
        <v>0</v>
      </c>
      <c r="D239">
        <f>明細!E255</f>
        <v>0</v>
      </c>
      <c r="E239" t="str">
        <f>明細!F255</f>
        <v/>
      </c>
      <c r="F239">
        <f>明細!G255</f>
        <v>0</v>
      </c>
      <c r="G239">
        <f>明細!H255</f>
        <v>0</v>
      </c>
      <c r="H239">
        <f>明細!I255</f>
        <v>0</v>
      </c>
    </row>
    <row r="240" spans="1:8">
      <c r="A240">
        <f>明細!C256</f>
        <v>0</v>
      </c>
      <c r="B240" s="64">
        <f>明細!B256</f>
        <v>0</v>
      </c>
      <c r="C240">
        <f>明細!D256</f>
        <v>0</v>
      </c>
      <c r="D240">
        <f>明細!E256</f>
        <v>0</v>
      </c>
      <c r="E240" t="str">
        <f>明細!F256</f>
        <v/>
      </c>
      <c r="F240">
        <f>明細!G256</f>
        <v>0</v>
      </c>
      <c r="G240">
        <f>明細!H256</f>
        <v>0</v>
      </c>
      <c r="H240">
        <f>明細!I256</f>
        <v>0</v>
      </c>
    </row>
    <row r="241" spans="1:8">
      <c r="A241">
        <f>明細!C257</f>
        <v>0</v>
      </c>
      <c r="B241" s="64">
        <f>明細!B257</f>
        <v>0</v>
      </c>
      <c r="C241">
        <f>明細!D257</f>
        <v>0</v>
      </c>
      <c r="D241">
        <f>明細!E257</f>
        <v>0</v>
      </c>
      <c r="E241" t="str">
        <f>明細!F257</f>
        <v/>
      </c>
      <c r="F241">
        <f>明細!G257</f>
        <v>0</v>
      </c>
      <c r="G241">
        <f>明細!H257</f>
        <v>0</v>
      </c>
      <c r="H241">
        <f>明細!I257</f>
        <v>0</v>
      </c>
    </row>
    <row r="242" spans="1:8">
      <c r="A242">
        <f>明細!C258</f>
        <v>0</v>
      </c>
      <c r="B242" s="64">
        <f>明細!B258</f>
        <v>0</v>
      </c>
      <c r="C242">
        <f>明細!D258</f>
        <v>0</v>
      </c>
      <c r="D242">
        <f>明細!E258</f>
        <v>0</v>
      </c>
      <c r="E242" t="str">
        <f>明細!F258</f>
        <v/>
      </c>
      <c r="F242">
        <f>明細!G258</f>
        <v>0</v>
      </c>
      <c r="G242">
        <f>明細!H258</f>
        <v>0</v>
      </c>
      <c r="H242">
        <f>明細!I258</f>
        <v>0</v>
      </c>
    </row>
    <row r="243" spans="1:8">
      <c r="A243">
        <f>明細!C259</f>
        <v>0</v>
      </c>
      <c r="B243" s="64">
        <f>明細!B259</f>
        <v>0</v>
      </c>
      <c r="C243">
        <f>明細!D259</f>
        <v>0</v>
      </c>
      <c r="D243">
        <f>明細!E259</f>
        <v>0</v>
      </c>
      <c r="E243">
        <f>明細!F259</f>
        <v>0</v>
      </c>
      <c r="F243">
        <f>明細!G259</f>
        <v>0</v>
      </c>
      <c r="G243">
        <f>明細!H259</f>
        <v>0</v>
      </c>
      <c r="H243">
        <f>明細!I259</f>
        <v>0</v>
      </c>
    </row>
    <row r="244" spans="1:8">
      <c r="A244">
        <f>明細!C260</f>
        <v>0</v>
      </c>
      <c r="B244" s="64">
        <f>明細!B260</f>
        <v>0</v>
      </c>
      <c r="C244">
        <f>明細!D260</f>
        <v>0</v>
      </c>
      <c r="D244">
        <f>明細!E260</f>
        <v>0</v>
      </c>
      <c r="E244">
        <f>明細!F260</f>
        <v>0</v>
      </c>
      <c r="F244">
        <f>明細!G260</f>
        <v>0</v>
      </c>
      <c r="G244">
        <f>明細!H260</f>
        <v>0</v>
      </c>
      <c r="H244">
        <f>明細!I260</f>
        <v>0</v>
      </c>
    </row>
    <row r="245" spans="1:8">
      <c r="A245">
        <f>明細!C261</f>
        <v>0</v>
      </c>
      <c r="B245" s="64">
        <f>明細!B261</f>
        <v>0</v>
      </c>
      <c r="C245">
        <f>明細!D261</f>
        <v>0</v>
      </c>
      <c r="D245">
        <f>明細!E261</f>
        <v>0</v>
      </c>
      <c r="E245">
        <f>明細!F261</f>
        <v>0</v>
      </c>
      <c r="F245">
        <f>明細!G261</f>
        <v>0</v>
      </c>
      <c r="G245">
        <f>明細!H261</f>
        <v>0</v>
      </c>
      <c r="H245">
        <f>明細!I261</f>
        <v>0</v>
      </c>
    </row>
    <row r="246" spans="1:8">
      <c r="A246">
        <f>明細!C262</f>
        <v>0</v>
      </c>
      <c r="B246" s="64">
        <f>明細!B262</f>
        <v>0</v>
      </c>
      <c r="C246">
        <f>明細!D262</f>
        <v>0</v>
      </c>
      <c r="D246">
        <f>明細!E262</f>
        <v>0</v>
      </c>
      <c r="E246">
        <f>明細!F262</f>
        <v>0</v>
      </c>
      <c r="F246">
        <f>明細!G262</f>
        <v>0</v>
      </c>
      <c r="G246">
        <f>明細!H262</f>
        <v>0</v>
      </c>
      <c r="H246">
        <f>明細!I262</f>
        <v>0</v>
      </c>
    </row>
    <row r="247" spans="1:8">
      <c r="A247">
        <f>明細!C263</f>
        <v>0</v>
      </c>
      <c r="B247" s="64">
        <f>明細!B263</f>
        <v>0</v>
      </c>
      <c r="C247">
        <f>明細!D263</f>
        <v>0</v>
      </c>
      <c r="D247">
        <f>明細!E263</f>
        <v>0</v>
      </c>
      <c r="E247">
        <f>明細!F263</f>
        <v>0</v>
      </c>
      <c r="F247">
        <f>明細!G263</f>
        <v>0</v>
      </c>
      <c r="G247">
        <f>明細!H263</f>
        <v>0</v>
      </c>
      <c r="H247">
        <f>明細!I263</f>
        <v>0</v>
      </c>
    </row>
    <row r="248" spans="1:8">
      <c r="A248">
        <f>明細!C264</f>
        <v>0</v>
      </c>
      <c r="B248" s="64">
        <f>明細!B264</f>
        <v>0</v>
      </c>
      <c r="C248">
        <f>明細!D264</f>
        <v>0</v>
      </c>
      <c r="D248">
        <f>明細!E264</f>
        <v>0</v>
      </c>
      <c r="E248">
        <f>明細!F264</f>
        <v>0</v>
      </c>
      <c r="F248">
        <f>明細!G264</f>
        <v>0</v>
      </c>
      <c r="G248">
        <f>明細!H264</f>
        <v>0</v>
      </c>
      <c r="H248">
        <f>明細!I264</f>
        <v>0</v>
      </c>
    </row>
    <row r="249" spans="1:8">
      <c r="A249" t="str">
        <f>明細!C265</f>
        <v>請求行</v>
      </c>
      <c r="B249" s="64" t="str">
        <f>明細!B265</f>
        <v>利用月</v>
      </c>
      <c r="C249" t="str">
        <f>明細!D265</f>
        <v>受給者番号</v>
      </c>
      <c r="D249" t="str">
        <f>明細!E265</f>
        <v>氏名</v>
      </c>
      <c r="E249" t="str">
        <f>明細!F265</f>
        <v>請求コード</v>
      </c>
      <c r="F249" t="str">
        <f>明細!G265</f>
        <v>数量</v>
      </c>
      <c r="G249" t="str">
        <f>明細!H265</f>
        <v>加算数量</v>
      </c>
      <c r="H249" t="str">
        <f>明細!I265</f>
        <v>利用者負担金</v>
      </c>
    </row>
    <row r="250" spans="1:8">
      <c r="A250">
        <f>明細!C266</f>
        <v>0</v>
      </c>
      <c r="B250" s="64">
        <f>明細!B266</f>
        <v>0</v>
      </c>
      <c r="C250">
        <f>明細!D266</f>
        <v>0</v>
      </c>
      <c r="D250">
        <f>明細!E266</f>
        <v>0</v>
      </c>
      <c r="E250" t="str">
        <f>明細!F266</f>
        <v/>
      </c>
      <c r="F250">
        <f>明細!G266</f>
        <v>0</v>
      </c>
      <c r="G250">
        <f>明細!H266</f>
        <v>0</v>
      </c>
      <c r="H250">
        <f>明細!I266</f>
        <v>0</v>
      </c>
    </row>
    <row r="251" spans="1:8">
      <c r="A251">
        <f>明細!C267</f>
        <v>0</v>
      </c>
      <c r="B251" s="64">
        <f>明細!B267</f>
        <v>0</v>
      </c>
      <c r="C251">
        <f>明細!D267</f>
        <v>0</v>
      </c>
      <c r="D251">
        <f>明細!E267</f>
        <v>0</v>
      </c>
      <c r="E251" t="str">
        <f>明細!F267</f>
        <v/>
      </c>
      <c r="F251">
        <f>明細!G267</f>
        <v>0</v>
      </c>
      <c r="G251">
        <f>明細!H267</f>
        <v>0</v>
      </c>
      <c r="H251">
        <f>明細!I267</f>
        <v>0</v>
      </c>
    </row>
    <row r="252" spans="1:8">
      <c r="A252">
        <f>明細!C268</f>
        <v>0</v>
      </c>
      <c r="B252" s="64">
        <f>明細!B268</f>
        <v>0</v>
      </c>
      <c r="C252">
        <f>明細!D268</f>
        <v>0</v>
      </c>
      <c r="D252">
        <f>明細!E268</f>
        <v>0</v>
      </c>
      <c r="E252" t="str">
        <f>明細!F268</f>
        <v/>
      </c>
      <c r="F252">
        <f>明細!G268</f>
        <v>0</v>
      </c>
      <c r="G252">
        <f>明細!H268</f>
        <v>0</v>
      </c>
      <c r="H252">
        <f>明細!I268</f>
        <v>0</v>
      </c>
    </row>
    <row r="253" spans="1:8">
      <c r="A253">
        <f>明細!C269</f>
        <v>0</v>
      </c>
      <c r="B253" s="64">
        <f>明細!B269</f>
        <v>0</v>
      </c>
      <c r="C253">
        <f>明細!D269</f>
        <v>0</v>
      </c>
      <c r="D253">
        <f>明細!E269</f>
        <v>0</v>
      </c>
      <c r="E253" t="str">
        <f>明細!F269</f>
        <v/>
      </c>
      <c r="F253">
        <f>明細!G269</f>
        <v>0</v>
      </c>
      <c r="G253">
        <f>明細!H269</f>
        <v>0</v>
      </c>
      <c r="H253">
        <f>明細!I269</f>
        <v>0</v>
      </c>
    </row>
    <row r="254" spans="1:8">
      <c r="A254">
        <f>明細!C270</f>
        <v>0</v>
      </c>
      <c r="B254" s="64">
        <f>明細!B270</f>
        <v>0</v>
      </c>
      <c r="C254">
        <f>明細!D270</f>
        <v>0</v>
      </c>
      <c r="D254">
        <f>明細!E270</f>
        <v>0</v>
      </c>
      <c r="E254" t="str">
        <f>明細!F270</f>
        <v/>
      </c>
      <c r="F254">
        <f>明細!G270</f>
        <v>0</v>
      </c>
      <c r="G254">
        <f>明細!H270</f>
        <v>0</v>
      </c>
      <c r="H254">
        <f>明細!I270</f>
        <v>0</v>
      </c>
    </row>
    <row r="255" spans="1:8">
      <c r="A255">
        <f>明細!C271</f>
        <v>0</v>
      </c>
      <c r="B255" s="64">
        <f>明細!B271</f>
        <v>0</v>
      </c>
      <c r="C255">
        <f>明細!D271</f>
        <v>0</v>
      </c>
      <c r="D255">
        <f>明細!E271</f>
        <v>0</v>
      </c>
      <c r="E255" t="str">
        <f>明細!F271</f>
        <v/>
      </c>
      <c r="F255">
        <f>明細!G271</f>
        <v>0</v>
      </c>
      <c r="G255">
        <f>明細!H271</f>
        <v>0</v>
      </c>
      <c r="H255">
        <f>明細!I271</f>
        <v>0</v>
      </c>
    </row>
    <row r="256" spans="1:8">
      <c r="A256">
        <f>明細!C272</f>
        <v>0</v>
      </c>
      <c r="B256" s="64">
        <f>明細!B272</f>
        <v>0</v>
      </c>
      <c r="C256">
        <f>明細!D272</f>
        <v>0</v>
      </c>
      <c r="D256">
        <f>明細!E272</f>
        <v>0</v>
      </c>
      <c r="E256">
        <f>明細!F272</f>
        <v>0</v>
      </c>
      <c r="F256">
        <f>明細!G272</f>
        <v>0</v>
      </c>
      <c r="G256">
        <f>明細!H272</f>
        <v>0</v>
      </c>
      <c r="H256">
        <f>明細!I272</f>
        <v>0</v>
      </c>
    </row>
    <row r="257" spans="1:8">
      <c r="A257">
        <f>明細!C273</f>
        <v>0</v>
      </c>
      <c r="B257" s="64">
        <f>明細!B273</f>
        <v>0</v>
      </c>
      <c r="C257">
        <f>明細!D273</f>
        <v>0</v>
      </c>
      <c r="D257">
        <f>明細!E273</f>
        <v>0</v>
      </c>
      <c r="E257">
        <f>明細!F273</f>
        <v>0</v>
      </c>
      <c r="F257">
        <f>明細!G273</f>
        <v>0</v>
      </c>
      <c r="G257">
        <f>明細!H273</f>
        <v>0</v>
      </c>
      <c r="H257">
        <f>明細!I273</f>
        <v>0</v>
      </c>
    </row>
  </sheetData>
  <autoFilter ref="A2:H257"/>
  <phoneticPr fontId="2"/>
  <pageMargins left="0.75" right="0.75" top="1" bottom="1" header="0.51200000000000001" footer="0.5120000000000000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33"/>
  <sheetViews>
    <sheetView topLeftCell="A4" workbookViewId="0">
      <selection sqref="A1:IV65536"/>
    </sheetView>
  </sheetViews>
  <sheetFormatPr defaultRowHeight="13.5"/>
  <sheetData>
    <row r="2" spans="2:5">
      <c r="B2" s="71" t="s">
        <v>80</v>
      </c>
      <c r="C2" s="71" t="s">
        <v>81</v>
      </c>
      <c r="D2" s="71" t="s">
        <v>82</v>
      </c>
      <c r="E2" s="71" t="s">
        <v>83</v>
      </c>
    </row>
    <row r="3" spans="2:5">
      <c r="B3" s="71" t="s">
        <v>84</v>
      </c>
      <c r="C3" s="72" t="s">
        <v>85</v>
      </c>
      <c r="D3" s="73">
        <v>1</v>
      </c>
      <c r="E3" s="73">
        <v>1</v>
      </c>
    </row>
    <row r="4" spans="2:5">
      <c r="B4" s="71" t="s">
        <v>86</v>
      </c>
      <c r="C4" s="73">
        <v>2</v>
      </c>
      <c r="D4" s="73">
        <v>2</v>
      </c>
      <c r="E4" s="73">
        <v>2</v>
      </c>
    </row>
    <row r="5" spans="2:5">
      <c r="B5" s="73"/>
      <c r="C5" s="73">
        <v>3</v>
      </c>
      <c r="D5" s="73">
        <v>3</v>
      </c>
      <c r="E5" s="73">
        <v>3</v>
      </c>
    </row>
    <row r="6" spans="2:5">
      <c r="B6" s="73"/>
      <c r="C6" s="73">
        <v>4</v>
      </c>
      <c r="D6" s="73">
        <v>4</v>
      </c>
      <c r="E6" s="73">
        <v>4</v>
      </c>
    </row>
    <row r="7" spans="2:5">
      <c r="B7" s="73"/>
      <c r="C7" s="73">
        <v>5</v>
      </c>
      <c r="D7" s="73">
        <v>5</v>
      </c>
      <c r="E7" s="73">
        <v>5</v>
      </c>
    </row>
    <row r="8" spans="2:5">
      <c r="B8" s="73"/>
      <c r="C8" s="73">
        <v>6</v>
      </c>
      <c r="D8" s="73">
        <v>6</v>
      </c>
      <c r="E8" s="73">
        <v>6</v>
      </c>
    </row>
    <row r="9" spans="2:5">
      <c r="B9" s="73"/>
      <c r="C9" s="73">
        <v>7</v>
      </c>
      <c r="D9" s="73">
        <v>7</v>
      </c>
      <c r="E9" s="73">
        <v>7</v>
      </c>
    </row>
    <row r="10" spans="2:5">
      <c r="B10" s="73"/>
      <c r="C10" s="73">
        <v>8</v>
      </c>
      <c r="D10" s="73">
        <v>8</v>
      </c>
      <c r="E10" s="73">
        <v>8</v>
      </c>
    </row>
    <row r="11" spans="2:5">
      <c r="B11" s="73"/>
      <c r="C11" s="73">
        <v>9</v>
      </c>
      <c r="D11" s="73">
        <v>9</v>
      </c>
      <c r="E11" s="73">
        <v>9</v>
      </c>
    </row>
    <row r="12" spans="2:5">
      <c r="B12" s="73"/>
      <c r="C12" s="73">
        <v>10</v>
      </c>
      <c r="D12" s="73">
        <v>10</v>
      </c>
      <c r="E12" s="73">
        <v>10</v>
      </c>
    </row>
    <row r="13" spans="2:5">
      <c r="B13" s="73"/>
      <c r="C13" s="73">
        <v>11</v>
      </c>
      <c r="D13" s="73">
        <v>11</v>
      </c>
      <c r="E13" s="73">
        <v>11</v>
      </c>
    </row>
    <row r="14" spans="2:5">
      <c r="B14" s="73"/>
      <c r="C14" s="73">
        <v>12</v>
      </c>
      <c r="D14" s="73">
        <v>12</v>
      </c>
      <c r="E14" s="73">
        <v>12</v>
      </c>
    </row>
    <row r="15" spans="2:5">
      <c r="B15" s="73"/>
      <c r="C15" s="73">
        <v>13</v>
      </c>
      <c r="D15" s="73"/>
      <c r="E15" s="73">
        <v>13</v>
      </c>
    </row>
    <row r="16" spans="2:5">
      <c r="B16" s="73"/>
      <c r="C16" s="73">
        <v>14</v>
      </c>
      <c r="D16" s="73"/>
      <c r="E16" s="73">
        <v>14</v>
      </c>
    </row>
    <row r="17" spans="2:5">
      <c r="B17" s="73"/>
      <c r="C17" s="73">
        <v>15</v>
      </c>
      <c r="D17" s="73"/>
      <c r="E17" s="73">
        <v>15</v>
      </c>
    </row>
    <row r="18" spans="2:5">
      <c r="B18" s="73"/>
      <c r="C18" s="73">
        <v>16</v>
      </c>
      <c r="D18" s="73"/>
      <c r="E18" s="73">
        <v>16</v>
      </c>
    </row>
    <row r="19" spans="2:5">
      <c r="B19" s="73"/>
      <c r="C19" s="73">
        <v>17</v>
      </c>
      <c r="D19" s="73"/>
      <c r="E19" s="73">
        <v>17</v>
      </c>
    </row>
    <row r="20" spans="2:5">
      <c r="B20" s="73"/>
      <c r="C20" s="73">
        <v>18</v>
      </c>
      <c r="D20" s="73"/>
      <c r="E20" s="73">
        <v>18</v>
      </c>
    </row>
    <row r="21" spans="2:5">
      <c r="B21" s="73"/>
      <c r="C21" s="73">
        <v>19</v>
      </c>
      <c r="D21" s="73"/>
      <c r="E21" s="73">
        <v>19</v>
      </c>
    </row>
    <row r="22" spans="2:5">
      <c r="B22" s="73"/>
      <c r="C22" s="73">
        <v>20</v>
      </c>
      <c r="D22" s="73"/>
      <c r="E22" s="73">
        <v>20</v>
      </c>
    </row>
    <row r="23" spans="2:5">
      <c r="B23" s="73"/>
      <c r="C23" s="73">
        <v>21</v>
      </c>
      <c r="D23" s="73"/>
      <c r="E23" s="73">
        <v>21</v>
      </c>
    </row>
    <row r="24" spans="2:5">
      <c r="B24" s="73"/>
      <c r="C24" s="73">
        <v>22</v>
      </c>
      <c r="D24" s="73"/>
      <c r="E24" s="73">
        <v>22</v>
      </c>
    </row>
    <row r="25" spans="2:5">
      <c r="B25" s="73"/>
      <c r="C25" s="73">
        <v>23</v>
      </c>
      <c r="D25" s="73"/>
      <c r="E25" s="73">
        <v>23</v>
      </c>
    </row>
    <row r="26" spans="2:5">
      <c r="B26" s="73"/>
      <c r="C26" s="73">
        <v>24</v>
      </c>
      <c r="D26" s="73"/>
      <c r="E26" s="73">
        <v>24</v>
      </c>
    </row>
    <row r="27" spans="2:5">
      <c r="B27" s="73"/>
      <c r="C27" s="73">
        <v>25</v>
      </c>
      <c r="D27" s="73"/>
      <c r="E27" s="73">
        <v>25</v>
      </c>
    </row>
    <row r="28" spans="2:5">
      <c r="B28" s="73"/>
      <c r="C28" s="73">
        <v>26</v>
      </c>
      <c r="D28" s="73"/>
      <c r="E28" s="73">
        <v>26</v>
      </c>
    </row>
    <row r="29" spans="2:5">
      <c r="B29" s="73"/>
      <c r="C29" s="73">
        <v>27</v>
      </c>
      <c r="D29" s="73"/>
      <c r="E29" s="73">
        <v>27</v>
      </c>
    </row>
    <row r="30" spans="2:5">
      <c r="B30" s="73"/>
      <c r="C30" s="73">
        <v>28</v>
      </c>
      <c r="D30" s="73"/>
      <c r="E30" s="73">
        <v>28</v>
      </c>
    </row>
    <row r="31" spans="2:5">
      <c r="B31" s="73"/>
      <c r="C31" s="73">
        <v>29</v>
      </c>
      <c r="D31" s="73"/>
      <c r="E31" s="73">
        <v>29</v>
      </c>
    </row>
    <row r="32" spans="2:5">
      <c r="B32" s="73"/>
      <c r="C32" s="73">
        <v>30</v>
      </c>
      <c r="D32" s="73"/>
      <c r="E32" s="73">
        <v>30</v>
      </c>
    </row>
    <row r="33" spans="2:5">
      <c r="B33" s="73"/>
      <c r="C33" s="73">
        <v>31</v>
      </c>
      <c r="D33" s="73"/>
      <c r="E33" s="73">
        <v>31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基本情報</vt:lpstr>
      <vt:lpstr>請求書</vt:lpstr>
      <vt:lpstr>明細</vt:lpstr>
      <vt:lpstr>インポートデータ（変更しないで下さい）</vt:lpstr>
      <vt:lpstr>入力用データ</vt:lpstr>
      <vt:lpstr>明細!Print_Area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PCU1607142</dc:creator>
  <cp:lastModifiedBy>izumiotsu</cp:lastModifiedBy>
  <cp:lastPrinted>2019-06-10T08:39:19Z</cp:lastPrinted>
  <dcterms:created xsi:type="dcterms:W3CDTF">1997-01-08T22:48:59Z</dcterms:created>
  <dcterms:modified xsi:type="dcterms:W3CDTF">2019-06-10T08:42:00Z</dcterms:modified>
</cp:coreProperties>
</file>