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7E299866-2E8E-4EA6-8ABB-9B70DA3A10AF}" xr6:coauthVersionLast="47" xr6:coauthVersionMax="47" xr10:uidLastSave="{00000000-0000-0000-0000-000000000000}"/>
  <bookViews>
    <workbookView xWindow="-108" yWindow="-108" windowWidth="23256" windowHeight="12456" tabRatio="916" xr2:uid="{00000000-000D-0000-FFFF-FFFF00000000}"/>
  </bookViews>
  <sheets>
    <sheet name="表紙" sheetId="7" r:id="rId1"/>
    <sheet name="1.基本仕様" sheetId="1" r:id="rId2"/>
    <sheet name="2.貸出・返却・督促" sheetId="2" r:id="rId3"/>
    <sheet name="3.利用者管理" sheetId="4" r:id="rId4"/>
    <sheet name="4.資料検索・予約" sheetId="9" r:id="rId5"/>
    <sheet name="5.利用者開放端末" sheetId="14" r:id="rId6"/>
    <sheet name="6.資料管理" sheetId="17" r:id="rId7"/>
    <sheet name="7.館外サービス" sheetId="22" r:id="rId8"/>
    <sheet name="8.インターネット向けサービス(WebOPAC全般)" sheetId="26" r:id="rId9"/>
    <sheet name="9.相互貸借" sheetId="27" r:id="rId10"/>
    <sheet name="10.ICタグ対応" sheetId="32" r:id="rId11"/>
    <sheet name="11.学校図書連携" sheetId="40" r:id="rId12"/>
    <sheet name="12.読書推進サービス機能" sheetId="41" r:id="rId13"/>
    <sheet name="13.読書記録通帳" sheetId="44" r:id="rId14"/>
    <sheet name="14.帳票印刷" sheetId="43" r:id="rId15"/>
    <sheet name="サマリ" sheetId="8" r:id="rId16"/>
  </sheets>
  <definedNames>
    <definedName name="_xlnm.Print_Area" localSheetId="1">'1.基本仕様'!$A$1:$E$49</definedName>
    <definedName name="_xlnm.Print_Area" localSheetId="10">'10.ICタグ対応'!$A$1:$E$14</definedName>
    <definedName name="_xlnm.Print_Area" localSheetId="13">'13.読書記録通帳'!$A$1:$E$33</definedName>
    <definedName name="_xlnm.Print_Area" localSheetId="7">'7.館外サービス'!$A$1:$E$11</definedName>
    <definedName name="_xlnm.Print_Area" localSheetId="8">'8.インターネット向けサービス(WebOPAC全般)'!$A$1:$E$98</definedName>
    <definedName name="_xlnm.Print_Area" localSheetId="15">サマリ!$A$1:$G$18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8" l="1"/>
  <c r="C5" i="8"/>
  <c r="C4" i="8"/>
  <c r="B110" i="2"/>
  <c r="B70" i="2"/>
  <c r="B8" i="2"/>
  <c r="B34" i="1"/>
  <c r="B15" i="43" l="1"/>
  <c r="B16" i="43" s="1"/>
  <c r="B17" i="43" s="1"/>
  <c r="B18" i="43" s="1"/>
  <c r="B19" i="43" s="1"/>
  <c r="B20" i="43" s="1"/>
  <c r="B21" i="43" s="1"/>
  <c r="B22" i="43" s="1"/>
  <c r="B23" i="43" s="1"/>
  <c r="B24" i="43" s="1"/>
  <c r="B25" i="43" s="1"/>
  <c r="B26" i="43" s="1"/>
  <c r="B27" i="43" s="1"/>
  <c r="B28" i="43" s="1"/>
  <c r="B29" i="43" s="1"/>
  <c r="B30" i="43" s="1"/>
  <c r="B31" i="43" s="1"/>
  <c r="B32" i="43" s="1"/>
  <c r="B33" i="43" s="1"/>
  <c r="B34" i="43" s="1"/>
  <c r="B35" i="43" s="1"/>
  <c r="B36" i="43" s="1"/>
  <c r="B37" i="43" s="1"/>
  <c r="B38" i="43" s="1"/>
  <c r="B39" i="43" s="1"/>
  <c r="B40" i="43" s="1"/>
  <c r="B41" i="43" s="1"/>
  <c r="B42" i="43" s="1"/>
  <c r="B43" i="43" s="1"/>
  <c r="B44" i="43" s="1"/>
  <c r="B45" i="43" s="1"/>
  <c r="B46" i="43" s="1"/>
  <c r="B47" i="43" s="1"/>
  <c r="B48" i="43" s="1"/>
  <c r="B49" i="43" s="1"/>
  <c r="B50" i="43" s="1"/>
  <c r="B51" i="43" s="1"/>
  <c r="B52" i="43" s="1"/>
  <c r="B53" i="43" s="1"/>
  <c r="B54" i="43" s="1"/>
  <c r="B55" i="43" s="1"/>
  <c r="B56" i="43" s="1"/>
  <c r="B57" i="43" s="1"/>
  <c r="B58" i="43" s="1"/>
  <c r="B59" i="43" s="1"/>
  <c r="B60" i="43" s="1"/>
  <c r="B61" i="43" s="1"/>
  <c r="B62" i="43" s="1"/>
  <c r="B63" i="43" s="1"/>
  <c r="B64" i="43" s="1"/>
  <c r="B65" i="43" s="1"/>
  <c r="B66" i="43" s="1"/>
  <c r="B67" i="43" s="1"/>
  <c r="B68" i="43" s="1"/>
  <c r="B69" i="43" s="1"/>
  <c r="B70" i="43" s="1"/>
  <c r="B71" i="43" s="1"/>
  <c r="B72" i="43" s="1"/>
  <c r="B73" i="43" s="1"/>
  <c r="B74" i="43" s="1"/>
  <c r="B75" i="43" s="1"/>
  <c r="B76" i="43" s="1"/>
  <c r="B77" i="43" s="1"/>
  <c r="B78" i="43" s="1"/>
  <c r="B79" i="43" s="1"/>
  <c r="B80" i="43" s="1"/>
  <c r="B81" i="43" s="1"/>
  <c r="B82" i="43" s="1"/>
  <c r="B83" i="43" s="1"/>
  <c r="B84" i="43" s="1"/>
  <c r="B85" i="43" s="1"/>
  <c r="B86" i="43" s="1"/>
  <c r="B87" i="43" s="1"/>
  <c r="B88" i="43" s="1"/>
  <c r="B89" i="43" s="1"/>
  <c r="B90" i="43" s="1"/>
  <c r="B91" i="43" s="1"/>
  <c r="B92" i="43" s="1"/>
  <c r="B93" i="43" s="1"/>
  <c r="B94" i="43" s="1"/>
  <c r="B95" i="43" s="1"/>
  <c r="B96" i="43" s="1"/>
  <c r="B97" i="43" s="1"/>
  <c r="B98" i="43" s="1"/>
  <c r="B99" i="43" s="1"/>
  <c r="B100" i="43" s="1"/>
  <c r="B101" i="43" s="1"/>
  <c r="B102" i="43" s="1"/>
  <c r="B103" i="43" s="1"/>
  <c r="B104" i="43" s="1"/>
  <c r="B105" i="43" s="1"/>
  <c r="B106" i="43" s="1"/>
  <c r="B107" i="43" s="1"/>
  <c r="B108" i="43" s="1"/>
  <c r="B109" i="43" s="1"/>
  <c r="B110" i="43" s="1"/>
  <c r="B111" i="43" s="1"/>
  <c r="B112" i="43" s="1"/>
  <c r="B113" i="43" s="1"/>
  <c r="B114" i="43" s="1"/>
  <c r="B115" i="43" s="1"/>
  <c r="B116" i="43" s="1"/>
  <c r="B117" i="43" s="1"/>
  <c r="B118" i="43" s="1"/>
  <c r="B119" i="43" s="1"/>
  <c r="B120" i="43" s="1"/>
  <c r="B121" i="43" s="1"/>
  <c r="B122" i="43" s="1"/>
  <c r="B123" i="43" s="1"/>
  <c r="B124" i="43" s="1"/>
  <c r="B125" i="43" s="1"/>
  <c r="B9" i="44"/>
  <c r="B10" i="44" s="1"/>
  <c r="B11" i="44" s="1"/>
  <c r="B12" i="44" s="1"/>
  <c r="B13" i="44" s="1"/>
  <c r="B14" i="44" s="1"/>
  <c r="B15" i="44" s="1"/>
  <c r="B16" i="44" s="1"/>
  <c r="B17" i="44" s="1"/>
  <c r="B8" i="44"/>
  <c r="B9" i="41"/>
  <c r="B10" i="41" s="1"/>
  <c r="B11" i="41" s="1"/>
  <c r="B12" i="41" s="1"/>
  <c r="B13" i="41" s="1"/>
  <c r="B14" i="41" s="1"/>
  <c r="B15" i="41" s="1"/>
  <c r="B16" i="41" s="1"/>
  <c r="B17" i="41" s="1"/>
  <c r="B18" i="41" s="1"/>
  <c r="B19" i="41" s="1"/>
  <c r="B20" i="41" s="1"/>
  <c r="B21" i="41" s="1"/>
  <c r="B22" i="41" s="1"/>
  <c r="B23" i="41" s="1"/>
  <c r="B24" i="41" s="1"/>
  <c r="B25" i="41" s="1"/>
  <c r="B26" i="41" s="1"/>
  <c r="B27" i="41" s="1"/>
  <c r="B28" i="41" s="1"/>
  <c r="B29" i="41" s="1"/>
  <c r="B30" i="41" s="1"/>
  <c r="B31" i="41" s="1"/>
  <c r="B32" i="41" s="1"/>
  <c r="B33" i="41" s="1"/>
  <c r="B34" i="41" s="1"/>
  <c r="B35" i="41" s="1"/>
  <c r="B36" i="41" s="1"/>
  <c r="B37" i="41" s="1"/>
  <c r="B38" i="41" s="1"/>
  <c r="B39" i="41" s="1"/>
  <c r="B40" i="41" s="1"/>
  <c r="B41" i="41" s="1"/>
  <c r="B42" i="41" s="1"/>
  <c r="B43" i="41" s="1"/>
  <c r="B8" i="41"/>
  <c r="B9" i="40"/>
  <c r="B10" i="40" s="1"/>
  <c r="B11" i="40" s="1"/>
  <c r="B12" i="40" s="1"/>
  <c r="B13" i="40" s="1"/>
  <c r="B14" i="40" s="1"/>
  <c r="B15" i="40" s="1"/>
  <c r="B16" i="40" s="1"/>
  <c r="B17" i="40" s="1"/>
  <c r="B18" i="40" s="1"/>
  <c r="B19" i="40" s="1"/>
  <c r="B20" i="40" s="1"/>
  <c r="B21" i="40" s="1"/>
  <c r="B22" i="40" s="1"/>
  <c r="B23" i="40" s="1"/>
  <c r="B24" i="40" s="1"/>
  <c r="B25" i="40" s="1"/>
  <c r="B26" i="40" s="1"/>
  <c r="B27" i="40" s="1"/>
  <c r="B28" i="40" s="1"/>
  <c r="B29" i="40" s="1"/>
  <c r="B30" i="40" s="1"/>
  <c r="B31" i="40" s="1"/>
  <c r="B32" i="40" s="1"/>
  <c r="B33" i="40" s="1"/>
  <c r="B34" i="40" s="1"/>
  <c r="B35" i="40" s="1"/>
  <c r="B36" i="40" s="1"/>
  <c r="B37" i="40" s="1"/>
  <c r="B38" i="40" s="1"/>
  <c r="B39" i="40" s="1"/>
  <c r="B40" i="40" s="1"/>
  <c r="B41" i="40" s="1"/>
  <c r="B42" i="40" s="1"/>
  <c r="B43" i="40" s="1"/>
  <c r="B44" i="40" s="1"/>
  <c r="B45" i="40" s="1"/>
  <c r="B46" i="40" s="1"/>
  <c r="B47" i="40" s="1"/>
  <c r="B48" i="40" s="1"/>
  <c r="B49" i="40" s="1"/>
  <c r="B50" i="40" s="1"/>
  <c r="B51" i="40" s="1"/>
  <c r="B52" i="40" s="1"/>
  <c r="B53" i="40" s="1"/>
  <c r="B54" i="40" s="1"/>
  <c r="B8" i="40"/>
  <c r="B8" i="27"/>
  <c r="B9" i="27" s="1"/>
  <c r="B10" i="27" s="1"/>
  <c r="B11" i="27" s="1"/>
  <c r="B12" i="27" s="1"/>
  <c r="B13" i="27" s="1"/>
  <c r="B14" i="27" s="1"/>
  <c r="B15" i="27" s="1"/>
  <c r="B16" i="27" s="1"/>
  <c r="B17" i="27" s="1"/>
  <c r="B18" i="27" s="1"/>
  <c r="B8" i="26"/>
  <c r="B128" i="17"/>
  <c r="B129" i="17"/>
  <c r="B130" i="17" s="1"/>
  <c r="B131" i="17" s="1"/>
  <c r="B132" i="17" s="1"/>
  <c r="B127" i="17"/>
  <c r="B111" i="17"/>
  <c r="B112" i="17"/>
  <c r="B113" i="17" s="1"/>
  <c r="B114" i="17" s="1"/>
  <c r="B115" i="17" s="1"/>
  <c r="B116" i="17" s="1"/>
  <c r="B117" i="17" s="1"/>
  <c r="B118" i="17" s="1"/>
  <c r="B119" i="17" s="1"/>
  <c r="B120" i="17" s="1"/>
  <c r="B121" i="17" s="1"/>
  <c r="B122" i="17" s="1"/>
  <c r="B123" i="17" s="1"/>
  <c r="B124" i="17" s="1"/>
  <c r="B110" i="17"/>
  <c r="B100" i="17"/>
  <c r="B101" i="17"/>
  <c r="B102" i="17" s="1"/>
  <c r="B103" i="17" s="1"/>
  <c r="B104" i="17" s="1"/>
  <c r="B105" i="17" s="1"/>
  <c r="B106" i="17" s="1"/>
  <c r="B107" i="17" s="1"/>
  <c r="B99" i="17"/>
  <c r="B90" i="17"/>
  <c r="B91" i="17" s="1"/>
  <c r="B92" i="17" s="1"/>
  <c r="B93" i="17" s="1"/>
  <c r="B94" i="17" s="1"/>
  <c r="B95" i="17" s="1"/>
  <c r="B96" i="17" s="1"/>
  <c r="B89" i="17"/>
  <c r="B70" i="17"/>
  <c r="B71" i="17" s="1"/>
  <c r="B72" i="17" s="1"/>
  <c r="B73" i="17" s="1"/>
  <c r="B74" i="17" s="1"/>
  <c r="B75" i="17" s="1"/>
  <c r="B76" i="17" s="1"/>
  <c r="B77" i="17" s="1"/>
  <c r="B78" i="17" s="1"/>
  <c r="B79" i="17" s="1"/>
  <c r="B80" i="17" s="1"/>
  <c r="B81" i="17" s="1"/>
  <c r="B82" i="17" s="1"/>
  <c r="B83" i="17" s="1"/>
  <c r="B84" i="17" s="1"/>
  <c r="B85" i="17" s="1"/>
  <c r="B86" i="17" s="1"/>
  <c r="B69" i="17"/>
  <c r="B53" i="17"/>
  <c r="B54" i="17"/>
  <c r="B55" i="17" s="1"/>
  <c r="B56" i="17" s="1"/>
  <c r="B57" i="17" s="1"/>
  <c r="B58" i="17" s="1"/>
  <c r="B59" i="17" s="1"/>
  <c r="B60" i="17" s="1"/>
  <c r="B61" i="17" s="1"/>
  <c r="B62" i="17" s="1"/>
  <c r="B63" i="17" s="1"/>
  <c r="B64" i="17" s="1"/>
  <c r="B65" i="17" s="1"/>
  <c r="B66" i="17" s="1"/>
  <c r="B52" i="17"/>
  <c r="B32" i="17"/>
  <c r="B33" i="17"/>
  <c r="B34" i="17" s="1"/>
  <c r="B35" i="17" s="1"/>
  <c r="B36" i="17" s="1"/>
  <c r="B37" i="17" s="1"/>
  <c r="B38" i="17" s="1"/>
  <c r="B39" i="17" s="1"/>
  <c r="B40" i="17" s="1"/>
  <c r="B41" i="17" s="1"/>
  <c r="B42" i="17" s="1"/>
  <c r="B43" i="17" s="1"/>
  <c r="B44" i="17" s="1"/>
  <c r="B45" i="17" s="1"/>
  <c r="B46" i="17" s="1"/>
  <c r="B47" i="17" s="1"/>
  <c r="B48" i="17" s="1"/>
  <c r="B49" i="17" s="1"/>
  <c r="B31" i="17"/>
  <c r="B9" i="17"/>
  <c r="B10" i="17"/>
  <c r="B11" i="17" s="1"/>
  <c r="B12" i="17" s="1"/>
  <c r="B13" i="17" s="1"/>
  <c r="B14" i="17" s="1"/>
  <c r="B15" i="17" s="1"/>
  <c r="B16" i="17" s="1"/>
  <c r="B17" i="17" s="1"/>
  <c r="B18" i="17" s="1"/>
  <c r="B19" i="17" s="1"/>
  <c r="B20" i="17" s="1"/>
  <c r="B21" i="17" s="1"/>
  <c r="B22" i="17" s="1"/>
  <c r="B23" i="17" s="1"/>
  <c r="B24" i="17" s="1"/>
  <c r="B25" i="17" s="1"/>
  <c r="B26" i="17" s="1"/>
  <c r="B27" i="17" s="1"/>
  <c r="B28" i="17" s="1"/>
  <c r="B8" i="17"/>
  <c r="B95" i="14"/>
  <c r="B96" i="14"/>
  <c r="B97" i="14" s="1"/>
  <c r="B98" i="14" s="1"/>
  <c r="B99" i="14" s="1"/>
  <c r="B100" i="14" s="1"/>
  <c r="B101" i="14" s="1"/>
  <c r="B102" i="14" s="1"/>
  <c r="B103" i="14" s="1"/>
  <c r="B104" i="14" s="1"/>
  <c r="B105" i="14" s="1"/>
  <c r="B106" i="14" s="1"/>
  <c r="B107" i="14" s="1"/>
  <c r="B108" i="14" s="1"/>
  <c r="B109" i="14" s="1"/>
  <c r="B110" i="14" s="1"/>
  <c r="B111" i="14" s="1"/>
  <c r="B112" i="14" s="1"/>
  <c r="B113" i="14" s="1"/>
  <c r="B114" i="14" s="1"/>
  <c r="B115" i="14" s="1"/>
  <c r="B116" i="14" s="1"/>
  <c r="B117" i="14" s="1"/>
  <c r="B118" i="14" s="1"/>
  <c r="B119" i="14" s="1"/>
  <c r="B120" i="14" s="1"/>
  <c r="B121" i="14" s="1"/>
  <c r="B122" i="14" s="1"/>
  <c r="B123" i="14" s="1"/>
  <c r="B124" i="14" s="1"/>
  <c r="B94" i="14"/>
  <c r="B54" i="14"/>
  <c r="B55" i="14"/>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53" i="14"/>
  <c r="B9" i="14"/>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8" i="14"/>
  <c r="B106" i="9"/>
  <c r="B107" i="9" s="1"/>
  <c r="B108" i="9" s="1"/>
  <c r="B109" i="9" s="1"/>
  <c r="B110" i="9" s="1"/>
  <c r="B111" i="9" s="1"/>
  <c r="B112" i="9" s="1"/>
  <c r="B8" i="9"/>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48" i="4"/>
  <c r="B49" i="4" s="1"/>
  <c r="B50" i="4" s="1"/>
  <c r="B51" i="4" s="1"/>
  <c r="B52" i="4" s="1"/>
  <c r="B25" i="4"/>
  <c r="B26" i="4" s="1"/>
  <c r="B27" i="4" s="1"/>
  <c r="B28" i="4" s="1"/>
  <c r="B29" i="4" s="1"/>
  <c r="B30" i="4" s="1"/>
  <c r="B31" i="4" s="1"/>
  <c r="B32" i="4" s="1"/>
  <c r="B33" i="4" s="1"/>
  <c r="B34" i="4" s="1"/>
  <c r="B35" i="4" s="1"/>
  <c r="B36" i="4" s="1"/>
  <c r="B37" i="4" s="1"/>
  <c r="B38" i="4" s="1"/>
  <c r="B39" i="4" s="1"/>
  <c r="B40" i="4" s="1"/>
  <c r="B41" i="4" s="1"/>
  <c r="B42" i="4" s="1"/>
  <c r="B43" i="4" s="1"/>
  <c r="B44" i="4" s="1"/>
  <c r="B45" i="4" s="1"/>
  <c r="B8" i="4"/>
  <c r="B9" i="4" s="1"/>
  <c r="B10" i="4" s="1"/>
  <c r="B11" i="4" s="1"/>
  <c r="B12" i="4" s="1"/>
  <c r="B13" i="4" s="1"/>
  <c r="B14" i="4" s="1"/>
  <c r="B15" i="4" s="1"/>
  <c r="B16" i="4" s="1"/>
  <c r="B17" i="4" s="1"/>
  <c r="B18" i="4" s="1"/>
  <c r="B19" i="4" s="1"/>
  <c r="B20" i="4" s="1"/>
  <c r="B21" i="4" s="1"/>
  <c r="B22" i="4" s="1"/>
  <c r="B71" i="2"/>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8" i="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5" i="1" s="1"/>
  <c r="B36" i="1" s="1"/>
  <c r="B37" i="1" s="1"/>
  <c r="B38" i="1" s="1"/>
  <c r="B39" i="1" s="1"/>
  <c r="B40" i="1" s="1"/>
  <c r="B41" i="1" s="1"/>
  <c r="B42" i="1" s="1"/>
  <c r="B43" i="1" s="1"/>
  <c r="B44" i="1" s="1"/>
  <c r="B45" i="1" s="1"/>
  <c r="B46" i="1" s="1"/>
  <c r="B47" i="1" s="1"/>
  <c r="B48" i="1" s="1"/>
  <c r="B49" i="1" s="1"/>
  <c r="B9" i="26" l="1"/>
  <c r="B10" i="26" s="1"/>
  <c r="C17" i="8"/>
  <c r="C16" i="8"/>
  <c r="C15" i="8"/>
  <c r="C14" i="8"/>
  <c r="C13" i="8"/>
  <c r="C12" i="8"/>
  <c r="C9" i="8"/>
  <c r="C8" i="8"/>
  <c r="B13" i="26" l="1"/>
  <c r="B14" i="26" s="1"/>
  <c r="B15" i="26" s="1"/>
  <c r="B16" i="26" s="1"/>
  <c r="B17" i="26" s="1"/>
  <c r="B18" i="26" s="1"/>
  <c r="B19" i="26" s="1"/>
  <c r="B20" i="26" s="1"/>
  <c r="B21" i="26" s="1"/>
  <c r="B22" i="26" s="1"/>
  <c r="B23" i="26" s="1"/>
  <c r="B24" i="26" s="1"/>
  <c r="B25" i="26" s="1"/>
  <c r="B26" i="26" s="1"/>
  <c r="B27" i="26" s="1"/>
  <c r="B28" i="26" s="1"/>
  <c r="B29" i="26" s="1"/>
  <c r="B30" i="26" s="1"/>
  <c r="B31" i="26" s="1"/>
  <c r="B32" i="26" s="1"/>
  <c r="B33" i="26" s="1"/>
  <c r="B34" i="26" s="1"/>
  <c r="B35" i="26" s="1"/>
  <c r="B36" i="26" s="1"/>
  <c r="B37" i="26" s="1"/>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B79" i="26" s="1"/>
  <c r="B80" i="26" s="1"/>
  <c r="B81" i="26" s="1"/>
  <c r="B82" i="26" s="1"/>
  <c r="B83" i="26" s="1"/>
  <c r="B84" i="26" s="1"/>
  <c r="B85" i="26" s="1"/>
  <c r="B86" i="26" s="1"/>
  <c r="B87" i="26" s="1"/>
  <c r="B88" i="26" s="1"/>
  <c r="B89" i="26" s="1"/>
  <c r="B90" i="26" s="1"/>
  <c r="B91" i="26" s="1"/>
  <c r="B92" i="26" s="1"/>
  <c r="B93" i="26" s="1"/>
  <c r="B94" i="26" s="1"/>
  <c r="B11" i="26"/>
  <c r="B12" i="26" s="1"/>
  <c r="B8" i="22"/>
  <c r="B9" i="22" s="1"/>
  <c r="B10" i="22" s="1"/>
  <c r="B11" i="22" s="1"/>
  <c r="G16" i="8"/>
  <c r="F16" i="8"/>
  <c r="E16" i="8"/>
  <c r="D16" i="8"/>
  <c r="G17" i="8"/>
  <c r="F17" i="8"/>
  <c r="E17" i="8"/>
  <c r="D17" i="8"/>
  <c r="C11" i="8" l="1"/>
  <c r="H17" i="8"/>
  <c r="H16" i="8"/>
  <c r="C10" i="8"/>
  <c r="G15" i="8"/>
  <c r="F15" i="8"/>
  <c r="E15" i="8"/>
  <c r="D15" i="8"/>
  <c r="G14" i="8"/>
  <c r="F14" i="8"/>
  <c r="E14" i="8"/>
  <c r="D14" i="8"/>
  <c r="G13" i="8"/>
  <c r="F13" i="8"/>
  <c r="E13" i="8"/>
  <c r="D13" i="8"/>
  <c r="G12" i="8"/>
  <c r="F12" i="8"/>
  <c r="E12" i="8"/>
  <c r="D12" i="8"/>
  <c r="G11" i="8"/>
  <c r="F11" i="8"/>
  <c r="E11" i="8"/>
  <c r="D11" i="8"/>
  <c r="G10" i="8"/>
  <c r="F10" i="8"/>
  <c r="E10" i="8"/>
  <c r="D10" i="8"/>
  <c r="G9" i="8"/>
  <c r="F9" i="8"/>
  <c r="E9" i="8"/>
  <c r="D9" i="8"/>
  <c r="G8" i="8"/>
  <c r="F8" i="8"/>
  <c r="E8" i="8"/>
  <c r="D8" i="8"/>
  <c r="G7" i="8"/>
  <c r="F7" i="8"/>
  <c r="E7" i="8"/>
  <c r="D7" i="8"/>
  <c r="G6" i="8"/>
  <c r="F6" i="8"/>
  <c r="E6" i="8"/>
  <c r="D6" i="8"/>
  <c r="G5" i="8"/>
  <c r="F5" i="8"/>
  <c r="E5" i="8"/>
  <c r="D5" i="8"/>
  <c r="G4" i="8"/>
  <c r="F4" i="8"/>
  <c r="E4" i="8"/>
  <c r="D4" i="8"/>
  <c r="H7" i="8" l="1"/>
  <c r="H11" i="8"/>
  <c r="H13" i="8"/>
  <c r="H14" i="8"/>
  <c r="H5" i="8"/>
  <c r="H6" i="8"/>
  <c r="H10" i="8"/>
  <c r="H15" i="8"/>
  <c r="H12" i="8"/>
  <c r="H9" i="8"/>
  <c r="H8" i="8"/>
  <c r="E18" i="8"/>
  <c r="F18" i="8"/>
  <c r="G18" i="8"/>
  <c r="H4" i="8"/>
  <c r="D18" i="8"/>
  <c r="B111" i="2"/>
  <c r="B112" i="2" s="1"/>
  <c r="B113" i="2" s="1"/>
  <c r="B114" i="2" s="1"/>
  <c r="B115" i="2" s="1"/>
  <c r="B116" i="2" s="1"/>
  <c r="B117" i="2" s="1"/>
  <c r="B61" i="9"/>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H18" i="8" l="1"/>
  <c r="C7" i="8" l="1"/>
  <c r="C18" i="8" s="1"/>
</calcChain>
</file>

<file path=xl/sharedStrings.xml><?xml version="1.0" encoding="utf-8"?>
<sst xmlns="http://schemas.openxmlformats.org/spreadsheetml/2006/main" count="1052" uniqueCount="872">
  <si>
    <t>機能要件回答について</t>
    <rPh sb="0" eb="2">
      <t>キノウ</t>
    </rPh>
    <rPh sb="2" eb="4">
      <t>ヨウケン</t>
    </rPh>
    <rPh sb="4" eb="6">
      <t>カイトウ</t>
    </rPh>
    <phoneticPr fontId="2"/>
  </si>
  <si>
    <t>対応方法欄に以下の基準に従い回答のこと。</t>
    <rPh sb="0" eb="2">
      <t>タイオウ</t>
    </rPh>
    <rPh sb="2" eb="4">
      <t>ホウホウ</t>
    </rPh>
    <rPh sb="4" eb="5">
      <t>ラン</t>
    </rPh>
    <rPh sb="6" eb="8">
      <t>イカ</t>
    </rPh>
    <rPh sb="9" eb="11">
      <t>キジュン</t>
    </rPh>
    <rPh sb="12" eb="13">
      <t>シタガ</t>
    </rPh>
    <rPh sb="14" eb="16">
      <t>カイトウ</t>
    </rPh>
    <phoneticPr fontId="2"/>
  </si>
  <si>
    <t>提案時標準機能：◎</t>
    <phoneticPr fontId="2"/>
  </si>
  <si>
    <t>稼働までに提供：○</t>
    <phoneticPr fontId="2"/>
  </si>
  <si>
    <t>対応不可：×</t>
    <phoneticPr fontId="2"/>
  </si>
  <si>
    <t>回答者名：</t>
    <rPh sb="0" eb="3">
      <t>カイトウシャ</t>
    </rPh>
    <rPh sb="3" eb="4">
      <t>メイ</t>
    </rPh>
    <phoneticPr fontId="2"/>
  </si>
  <si>
    <t>回答日：</t>
    <rPh sb="0" eb="2">
      <t>カイトウ</t>
    </rPh>
    <rPh sb="2" eb="3">
      <t>ヒ</t>
    </rPh>
    <phoneticPr fontId="2"/>
  </si>
  <si>
    <t>全般、共通事項</t>
    <rPh sb="0" eb="2">
      <t>ゼンパン</t>
    </rPh>
    <rPh sb="3" eb="7">
      <t>キョウツウジコウ</t>
    </rPh>
    <phoneticPr fontId="2"/>
  </si>
  <si>
    <t>分類</t>
    <rPh sb="0" eb="2">
      <t>ブンルイ</t>
    </rPh>
    <phoneticPr fontId="2"/>
  </si>
  <si>
    <t>No.</t>
    <phoneticPr fontId="2"/>
  </si>
  <si>
    <t>要求機能</t>
    <rPh sb="0" eb="4">
      <t>ヨウキュウキノウ</t>
    </rPh>
    <phoneticPr fontId="2"/>
  </si>
  <si>
    <t>対応方法</t>
    <rPh sb="0" eb="2">
      <t>タイオウ</t>
    </rPh>
    <rPh sb="2" eb="4">
      <t>ホウホウ</t>
    </rPh>
    <phoneticPr fontId="2"/>
  </si>
  <si>
    <t>基本仕様</t>
    <rPh sb="0" eb="2">
      <t>キホン</t>
    </rPh>
    <rPh sb="2" eb="4">
      <t>シヨウ</t>
    </rPh>
    <phoneticPr fontId="2"/>
  </si>
  <si>
    <t>インフラ</t>
    <phoneticPr fontId="2"/>
  </si>
  <si>
    <t>利用者公開システムはiOS/Androidに対応したシステムであること。</t>
    <rPh sb="0" eb="3">
      <t>リヨウシャ</t>
    </rPh>
    <rPh sb="3" eb="5">
      <t>コウカイ</t>
    </rPh>
    <rPh sb="22" eb="24">
      <t>タイオウ</t>
    </rPh>
    <phoneticPr fontId="2"/>
  </si>
  <si>
    <t>セキュリティ</t>
    <phoneticPr fontId="2"/>
  </si>
  <si>
    <t>図書館システムは、セキュリティに配慮し、ブラウザからプラグイン（applet）やクライアントで動作する仕組み（JWS）などではないこと。</t>
    <rPh sb="0" eb="3">
      <t>トショカン</t>
    </rPh>
    <rPh sb="16" eb="18">
      <t>ハイリョ</t>
    </rPh>
    <rPh sb="47" eb="49">
      <t>ドウサ</t>
    </rPh>
    <rPh sb="51" eb="53">
      <t>シク</t>
    </rPh>
    <phoneticPr fontId="2"/>
  </si>
  <si>
    <t>図書館システムは、Microsoft Edge(IEモード)またはGoogleChromeのみをアップデートすれば、セキュリティ対策が実施できる仕組みとすること。</t>
    <rPh sb="0" eb="3">
      <t>トショカン</t>
    </rPh>
    <rPh sb="64" eb="66">
      <t>タイサク</t>
    </rPh>
    <rPh sb="67" eb="69">
      <t>ジッシ</t>
    </rPh>
    <rPh sb="72" eb="74">
      <t>シク</t>
    </rPh>
    <phoneticPr fontId="2"/>
  </si>
  <si>
    <t>図書館システムは、セキュリティに配慮し、クライアントにjavaをインストールしなくても動作すること。</t>
    <rPh sb="0" eb="3">
      <t>トショカン</t>
    </rPh>
    <rPh sb="16" eb="18">
      <t>ハイリョ</t>
    </rPh>
    <rPh sb="43" eb="45">
      <t>ドウサ</t>
    </rPh>
    <phoneticPr fontId="2"/>
  </si>
  <si>
    <t>メール送信機能は、セキュリティに配慮し、SMTP-AUTH、SMTPSに対応していること。</t>
    <rPh sb="3" eb="5">
      <t>ソウシン</t>
    </rPh>
    <rPh sb="5" eb="7">
      <t>キノウ</t>
    </rPh>
    <rPh sb="16" eb="18">
      <t>ハイリョ</t>
    </rPh>
    <rPh sb="36" eb="38">
      <t>タイオウ</t>
    </rPh>
    <phoneticPr fontId="2"/>
  </si>
  <si>
    <t>オペレータID／パスワードによるセキュリティー管理ができること。また、オペレータID毎に業務メニューの設定ができること。</t>
    <phoneticPr fontId="2"/>
  </si>
  <si>
    <t>オペレータIDのパスワードは桁数制限・文字種制限に対応していること。また、ログイン失敗時、ロックアウトが可能なこと。</t>
    <rPh sb="16" eb="18">
      <t>セイゲン</t>
    </rPh>
    <rPh sb="19" eb="22">
      <t>モジシュ</t>
    </rPh>
    <rPh sb="22" eb="24">
      <t>セイゲン</t>
    </rPh>
    <rPh sb="25" eb="27">
      <t>タイオウ</t>
    </rPh>
    <rPh sb="41" eb="43">
      <t>シッパイ</t>
    </rPh>
    <rPh sb="43" eb="44">
      <t>ジ</t>
    </rPh>
    <rPh sb="52" eb="54">
      <t>カノウ</t>
    </rPh>
    <phoneticPr fontId="2"/>
  </si>
  <si>
    <t>特権ID（管理者オペレータID）は一般オペレータIDとは別に離席監視の設定をすることで、自動ログアウトができること。</t>
    <rPh sb="0" eb="2">
      <t>トッケン</t>
    </rPh>
    <rPh sb="5" eb="8">
      <t>カンリシャ</t>
    </rPh>
    <rPh sb="17" eb="19">
      <t>イッパン</t>
    </rPh>
    <rPh sb="28" eb="29">
      <t>ベツ</t>
    </rPh>
    <rPh sb="30" eb="32">
      <t>リセキ</t>
    </rPh>
    <rPh sb="32" eb="34">
      <t>カンシ</t>
    </rPh>
    <rPh sb="35" eb="37">
      <t>セッテイ</t>
    </rPh>
    <rPh sb="44" eb="46">
      <t>ジドウ</t>
    </rPh>
    <phoneticPr fontId="2"/>
  </si>
  <si>
    <t>ログイン時、及び、貸出／返却／予約や、利用者登録／検索等、意図的に利用者情報を参照する機能を使用時、自動的にアクセス記録の保存ができること。</t>
    <rPh sb="4" eb="5">
      <t>ジ</t>
    </rPh>
    <rPh sb="6" eb="7">
      <t>オヨ</t>
    </rPh>
    <rPh sb="9" eb="11">
      <t>カシダシ</t>
    </rPh>
    <rPh sb="12" eb="14">
      <t>ヘンキャク</t>
    </rPh>
    <rPh sb="15" eb="17">
      <t>ヨヤク</t>
    </rPh>
    <rPh sb="19" eb="22">
      <t>リヨウシャ</t>
    </rPh>
    <rPh sb="22" eb="24">
      <t>トウロク</t>
    </rPh>
    <rPh sb="25" eb="27">
      <t>ケンサク</t>
    </rPh>
    <rPh sb="27" eb="28">
      <t>トウ</t>
    </rPh>
    <rPh sb="29" eb="32">
      <t>イトテキ</t>
    </rPh>
    <rPh sb="33" eb="36">
      <t>リヨウシャ</t>
    </rPh>
    <rPh sb="36" eb="38">
      <t>ジョウホウ</t>
    </rPh>
    <rPh sb="39" eb="41">
      <t>サンショウ</t>
    </rPh>
    <rPh sb="43" eb="45">
      <t>キノウ</t>
    </rPh>
    <rPh sb="46" eb="48">
      <t>シヨウ</t>
    </rPh>
    <rPh sb="48" eb="49">
      <t>ジ</t>
    </rPh>
    <rPh sb="50" eb="53">
      <t>ジドウテキ</t>
    </rPh>
    <rPh sb="58" eb="60">
      <t>キロク</t>
    </rPh>
    <rPh sb="61" eb="63">
      <t>ホゾン</t>
    </rPh>
    <phoneticPr fontId="3"/>
  </si>
  <si>
    <t>以下のアクセス情報が保存できること。
(アクセス日／時刻、アクセス館／IPアドレス／オペレータID、アクセスした業務、アクセスされた利用者番号)</t>
    <rPh sb="0" eb="2">
      <t>イカ</t>
    </rPh>
    <rPh sb="7" eb="9">
      <t>ジョウホウ</t>
    </rPh>
    <rPh sb="10" eb="12">
      <t>ホゾン</t>
    </rPh>
    <rPh sb="24" eb="25">
      <t>ヒ</t>
    </rPh>
    <rPh sb="26" eb="28">
      <t>ジコク</t>
    </rPh>
    <rPh sb="33" eb="34">
      <t>カン</t>
    </rPh>
    <rPh sb="56" eb="58">
      <t>ギョウム</t>
    </rPh>
    <rPh sb="66" eb="69">
      <t>リヨウシャ</t>
    </rPh>
    <rPh sb="69" eb="71">
      <t>バンゴウ</t>
    </rPh>
    <phoneticPr fontId="3"/>
  </si>
  <si>
    <t>アクセス記録を保存する／しないを任意設定で変更できること。</t>
    <rPh sb="4" eb="6">
      <t>キロク</t>
    </rPh>
    <rPh sb="7" eb="9">
      <t>ホゾン</t>
    </rPh>
    <rPh sb="16" eb="18">
      <t>ニンイ</t>
    </rPh>
    <rPh sb="18" eb="20">
      <t>セッテイ</t>
    </rPh>
    <rPh sb="21" eb="23">
      <t>ヘンコウ</t>
    </rPh>
    <phoneticPr fontId="3"/>
  </si>
  <si>
    <t>保存されたアクセス記録を帳票印刷できること。またアクセス記録各項目を抽出条件として指定でき、絞込み印刷ができること。</t>
  </si>
  <si>
    <t>保存されたアクセス記録をCSV形式にデータ出力できること。またアクセス記録各項目を抽出条件として指定でき、絞込みデータ出力もできること。</t>
    <rPh sb="15" eb="17">
      <t>ケイシキ</t>
    </rPh>
    <rPh sb="21" eb="23">
      <t>シュツリョク</t>
    </rPh>
    <rPh sb="59" eb="61">
      <t>シュツリョク</t>
    </rPh>
    <phoneticPr fontId="3"/>
  </si>
  <si>
    <t>特定の利用者情報を扱う帳票印刷やデータ出力時に、パスワード認証(入力チェック)ができること。</t>
    <rPh sb="0" eb="2">
      <t>トクテイ</t>
    </rPh>
    <rPh sb="3" eb="6">
      <t>リヨウシャ</t>
    </rPh>
    <rPh sb="6" eb="8">
      <t>ジョウホウ</t>
    </rPh>
    <rPh sb="9" eb="10">
      <t>アツカ</t>
    </rPh>
    <rPh sb="11" eb="13">
      <t>チョウヒョウ</t>
    </rPh>
    <rPh sb="13" eb="15">
      <t>インサツ</t>
    </rPh>
    <rPh sb="19" eb="21">
      <t>シュツリョク</t>
    </rPh>
    <rPh sb="21" eb="22">
      <t>ジ</t>
    </rPh>
    <rPh sb="29" eb="31">
      <t>ニンショウ</t>
    </rPh>
    <rPh sb="32" eb="34">
      <t>ニュウリョク</t>
    </rPh>
    <phoneticPr fontId="3"/>
  </si>
  <si>
    <t>利用者及びオペレータIDのパスワードは、ユーザごとに異なった文字列をソルトとして付与し、十分な暗号化強度を保持していること。</t>
    <rPh sb="0" eb="3">
      <t>リヨウシャ</t>
    </rPh>
    <rPh sb="3" eb="4">
      <t>オヨ</t>
    </rPh>
    <rPh sb="44" eb="46">
      <t>ジュウブン</t>
    </rPh>
    <rPh sb="47" eb="50">
      <t>アンゴウカ</t>
    </rPh>
    <rPh sb="50" eb="52">
      <t>キョウド</t>
    </rPh>
    <rPh sb="53" eb="55">
      <t>ホジ</t>
    </rPh>
    <phoneticPr fontId="2"/>
  </si>
  <si>
    <t>利用者及びオペレータのログイン時に複数の異なる認証要件を要求することにより、セキュリティレベルを高めることができること。(多要素認証対応)</t>
    <rPh sb="0" eb="3">
      <t>リヨウシャ</t>
    </rPh>
    <rPh sb="3" eb="4">
      <t>オヨ</t>
    </rPh>
    <rPh sb="15" eb="16">
      <t>ジ</t>
    </rPh>
    <rPh sb="17" eb="19">
      <t>フクスウ</t>
    </rPh>
    <rPh sb="61" eb="66">
      <t>タヨウソニンショウ</t>
    </rPh>
    <rPh sb="66" eb="68">
      <t>タイオウ</t>
    </rPh>
    <phoneticPr fontId="2"/>
  </si>
  <si>
    <t>多要素認証機能は、利用者及びオペレータ単位で利用可否を設定できること。</t>
    <rPh sb="0" eb="5">
      <t>タヨウソニンショウ</t>
    </rPh>
    <rPh sb="5" eb="7">
      <t>キノウ</t>
    </rPh>
    <rPh sb="9" eb="12">
      <t>リヨウシャ</t>
    </rPh>
    <rPh sb="12" eb="13">
      <t>オヨ</t>
    </rPh>
    <rPh sb="19" eb="21">
      <t>タンイ</t>
    </rPh>
    <rPh sb="22" eb="26">
      <t>リヨウカヒ</t>
    </rPh>
    <rPh sb="27" eb="29">
      <t>セッテイ</t>
    </rPh>
    <phoneticPr fontId="2"/>
  </si>
  <si>
    <t>多要素認証で使用する認証情報は、利用者およびオペレータが所有している複数デバイスに対して登録可能なこと。</t>
    <rPh sb="0" eb="5">
      <t>タヨウソニンショウ</t>
    </rPh>
    <rPh sb="6" eb="8">
      <t>シヨウ</t>
    </rPh>
    <rPh sb="10" eb="12">
      <t>ニンショウ</t>
    </rPh>
    <rPh sb="12" eb="14">
      <t>ジョウホウ</t>
    </rPh>
    <rPh sb="28" eb="30">
      <t>ショユウ</t>
    </rPh>
    <rPh sb="34" eb="36">
      <t>フクスウ</t>
    </rPh>
    <rPh sb="41" eb="42">
      <t>タイ</t>
    </rPh>
    <rPh sb="44" eb="48">
      <t>トウロクカノウ</t>
    </rPh>
    <phoneticPr fontId="2"/>
  </si>
  <si>
    <t>言語</t>
    <rPh sb="0" eb="2">
      <t>ゲンゴ</t>
    </rPh>
    <phoneticPr fontId="2"/>
  </si>
  <si>
    <t>多言語(UTF-8)を扱えるシステムであること。</t>
    <phoneticPr fontId="2"/>
  </si>
  <si>
    <t>操作性</t>
    <rPh sb="0" eb="3">
      <t>ソウサセイ</t>
    </rPh>
    <phoneticPr fontId="2"/>
  </si>
  <si>
    <t>処理選択・コード値選択等がマウスおよびファンクションキーで操作できること。キーボード操作も可能で各入力項目間の移動もTABキー・矢印キーで可能であること(矢印キーは上下矢印による移動も可能であること)。</t>
    <phoneticPr fontId="2"/>
  </si>
  <si>
    <t>入力項目のカーソル位置が一目で分かるように色等による強調表示ができること。</t>
  </si>
  <si>
    <t>入力項目で複数エラーが発生した場合は、どの入力項目がエラーなのかが一目で分かるように注意表示による強調表示ができること。</t>
    <rPh sb="5" eb="7">
      <t>フクスウ</t>
    </rPh>
    <rPh sb="11" eb="13">
      <t>ハッセイ</t>
    </rPh>
    <rPh sb="15" eb="17">
      <t>バアイ</t>
    </rPh>
    <rPh sb="21" eb="23">
      <t>ニュウリョク</t>
    </rPh>
    <rPh sb="23" eb="25">
      <t>コウモク</t>
    </rPh>
    <rPh sb="42" eb="44">
      <t>チュウイ</t>
    </rPh>
    <rPh sb="44" eb="46">
      <t>ヒョウジ</t>
    </rPh>
    <phoneticPr fontId="2"/>
  </si>
  <si>
    <t>日付項目はカレンダーからの入力ができること。</t>
    <phoneticPr fontId="2"/>
  </si>
  <si>
    <t>カレンダー上にて図書館の休館日を確認できること。</t>
    <rPh sb="5" eb="6">
      <t>ジョウ</t>
    </rPh>
    <rPh sb="8" eb="11">
      <t>トショカン</t>
    </rPh>
    <rPh sb="12" eb="14">
      <t>キュウカン</t>
    </rPh>
    <rPh sb="14" eb="15">
      <t>ビ</t>
    </rPh>
    <rPh sb="16" eb="18">
      <t>カクニン</t>
    </rPh>
    <phoneticPr fontId="2"/>
  </si>
  <si>
    <t>コード項目はプルダウンからの選択が可能なこと。</t>
    <phoneticPr fontId="2"/>
  </si>
  <si>
    <t>各種確認画面でのYes/No選択を、バーコード走査でできること。</t>
    <rPh sb="23" eb="25">
      <t>ソウサ</t>
    </rPh>
    <phoneticPr fontId="2"/>
  </si>
  <si>
    <t>各関連業務内の処理画面(窓口業務内の貸出、返却等)の個々の展開はホーム画面に戻らなくてもできること。</t>
    <phoneticPr fontId="2"/>
  </si>
  <si>
    <t>業務画面は、画面サイズを任意に変更可能なこと。</t>
    <rPh sb="0" eb="2">
      <t>ギョウム</t>
    </rPh>
    <rPh sb="2" eb="4">
      <t>ガメン</t>
    </rPh>
    <rPh sb="6" eb="8">
      <t>ガメン</t>
    </rPh>
    <rPh sb="12" eb="14">
      <t>ニンイ</t>
    </rPh>
    <rPh sb="15" eb="17">
      <t>ヘンコウ</t>
    </rPh>
    <rPh sb="17" eb="19">
      <t>カノウ</t>
    </rPh>
    <phoneticPr fontId="2"/>
  </si>
  <si>
    <t>1画面内でタブ切替えにより複数の情報を表示できること(例：貸出画面で貸出状況、予約状況、利用者通知が切替え表示可能)。また、各タブに件数を表示できること。</t>
    <phoneticPr fontId="2"/>
  </si>
  <si>
    <t>画面で表示する各種一覧は、選択された明細または特定の項目に関し、コピー＆ペーストが可能なこと。</t>
    <rPh sb="0" eb="2">
      <t>ガメン</t>
    </rPh>
    <rPh sb="3" eb="5">
      <t>ヒョウジ</t>
    </rPh>
    <rPh sb="7" eb="9">
      <t>カクシュ</t>
    </rPh>
    <rPh sb="9" eb="11">
      <t>イチラン</t>
    </rPh>
    <rPh sb="13" eb="15">
      <t>センタク</t>
    </rPh>
    <rPh sb="18" eb="20">
      <t>メイサイ</t>
    </rPh>
    <rPh sb="23" eb="25">
      <t>トクテイ</t>
    </rPh>
    <rPh sb="26" eb="28">
      <t>コウモク</t>
    </rPh>
    <rPh sb="29" eb="30">
      <t>カン</t>
    </rPh>
    <rPh sb="41" eb="43">
      <t>カノウ</t>
    </rPh>
    <phoneticPr fontId="2"/>
  </si>
  <si>
    <t>表示中画面から全ての他画面へ切り替えが可能なこと（例：貸出⇒書誌登録）</t>
    <rPh sb="0" eb="3">
      <t>ヒョウジチュウ</t>
    </rPh>
    <rPh sb="3" eb="5">
      <t>ガメン</t>
    </rPh>
    <rPh sb="7" eb="8">
      <t>スベ</t>
    </rPh>
    <rPh sb="10" eb="11">
      <t>タ</t>
    </rPh>
    <rPh sb="11" eb="13">
      <t>ガメン</t>
    </rPh>
    <rPh sb="14" eb="15">
      <t>キ</t>
    </rPh>
    <rPh sb="16" eb="17">
      <t>カ</t>
    </rPh>
    <rPh sb="19" eb="21">
      <t>カノウ</t>
    </rPh>
    <rPh sb="25" eb="26">
      <t>レイ</t>
    </rPh>
    <rPh sb="27" eb="29">
      <t>カシダシ</t>
    </rPh>
    <rPh sb="30" eb="32">
      <t>ショシ</t>
    </rPh>
    <rPh sb="32" eb="34">
      <t>トウロク</t>
    </rPh>
    <phoneticPr fontId="2"/>
  </si>
  <si>
    <t>各業務画面から、オペレータの切り替えが可能なこと。</t>
    <rPh sb="0" eb="1">
      <t>カク</t>
    </rPh>
    <rPh sb="1" eb="3">
      <t>ギョウム</t>
    </rPh>
    <rPh sb="3" eb="5">
      <t>ガメン</t>
    </rPh>
    <rPh sb="14" eb="15">
      <t>キ</t>
    </rPh>
    <rPh sb="16" eb="17">
      <t>カ</t>
    </rPh>
    <rPh sb="19" eb="21">
      <t>カノウ</t>
    </rPh>
    <phoneticPr fontId="2"/>
  </si>
  <si>
    <t>バッチ処理で必要なインプットファイルをドラッグアンドドロップの簡単操作で指定できること。</t>
    <rPh sb="3" eb="5">
      <t>ショリ</t>
    </rPh>
    <rPh sb="6" eb="8">
      <t>ヒツヨウ</t>
    </rPh>
    <rPh sb="31" eb="33">
      <t>カンタン</t>
    </rPh>
    <rPh sb="33" eb="35">
      <t>ソウサ</t>
    </rPh>
    <rPh sb="36" eb="38">
      <t>シテイ</t>
    </rPh>
    <phoneticPr fontId="2"/>
  </si>
  <si>
    <t>保守性</t>
    <rPh sb="0" eb="2">
      <t>ホシュ</t>
    </rPh>
    <rPh sb="2" eb="3">
      <t>セイ</t>
    </rPh>
    <phoneticPr fontId="2"/>
  </si>
  <si>
    <t>一台の端末からシステム共通の設定変更が行えること。</t>
    <rPh sb="0" eb="2">
      <t>イチダイ</t>
    </rPh>
    <rPh sb="3" eb="5">
      <t>タンマツ</t>
    </rPh>
    <rPh sb="11" eb="13">
      <t>キョウツウ</t>
    </rPh>
    <rPh sb="14" eb="16">
      <t>セッテイ</t>
    </rPh>
    <rPh sb="16" eb="18">
      <t>ヘンコウ</t>
    </rPh>
    <rPh sb="19" eb="20">
      <t>オコナ</t>
    </rPh>
    <phoneticPr fontId="2"/>
  </si>
  <si>
    <t>一台の端末から各クライアントIDの設定変更が行えること。</t>
    <rPh sb="0" eb="2">
      <t>イチダイ</t>
    </rPh>
    <rPh sb="3" eb="5">
      <t>タンマツ</t>
    </rPh>
    <rPh sb="7" eb="8">
      <t>カク</t>
    </rPh>
    <rPh sb="17" eb="19">
      <t>セッテイ</t>
    </rPh>
    <rPh sb="19" eb="21">
      <t>ヘンコウ</t>
    </rPh>
    <rPh sb="22" eb="23">
      <t>オコナ</t>
    </rPh>
    <phoneticPr fontId="2"/>
  </si>
  <si>
    <t>拡張性</t>
    <rPh sb="0" eb="3">
      <t>カクチョウセイ</t>
    </rPh>
    <phoneticPr fontId="2"/>
  </si>
  <si>
    <t>図書館システムは、オプションなどを追加することによりリライトカード、IC機器などの外部接続に対応できること。</t>
    <rPh sb="17" eb="19">
      <t>ツイカ</t>
    </rPh>
    <rPh sb="36" eb="38">
      <t>キキ</t>
    </rPh>
    <rPh sb="41" eb="43">
      <t>ガイブ</t>
    </rPh>
    <rPh sb="43" eb="45">
      <t>セツゾク</t>
    </rPh>
    <rPh sb="46" eb="48">
      <t>タイオウ</t>
    </rPh>
    <phoneticPr fontId="2"/>
  </si>
  <si>
    <t>その他</t>
    <rPh sb="2" eb="3">
      <t>タ</t>
    </rPh>
    <phoneticPr fontId="2"/>
  </si>
  <si>
    <t>職員向けの「おしらせ・イベント情報」表示ができること。「おしらせ・イベント情報」は任意、かつ、複数の設定、表示が可能であること。</t>
    <rPh sb="15" eb="17">
      <t>ジョウホウ</t>
    </rPh>
    <rPh sb="37" eb="39">
      <t>ジョウホウ</t>
    </rPh>
    <phoneticPr fontId="2"/>
  </si>
  <si>
    <t>業務ホーム画面に「当日の利用状況」表示ができること。</t>
    <rPh sb="0" eb="2">
      <t>ギョウム</t>
    </rPh>
    <rPh sb="17" eb="19">
      <t>ヒョウジ</t>
    </rPh>
    <phoneticPr fontId="2"/>
  </si>
  <si>
    <t>窓口業務ー貸出・返却業務</t>
    <rPh sb="0" eb="2">
      <t>マドグチ</t>
    </rPh>
    <rPh sb="2" eb="4">
      <t>ギョウム</t>
    </rPh>
    <rPh sb="5" eb="7">
      <t>カシダシ</t>
    </rPh>
    <rPh sb="8" eb="10">
      <t>ヘンキャク</t>
    </rPh>
    <rPh sb="10" eb="12">
      <t>ギョウム</t>
    </rPh>
    <phoneticPr fontId="2"/>
  </si>
  <si>
    <t>貸出</t>
    <rPh sb="0" eb="2">
      <t>カシダシ</t>
    </rPh>
    <phoneticPr fontId="2"/>
  </si>
  <si>
    <t>カウンターにおいて利用者に資料の貸出サービスを行い、個人貸出・団体貸出・相互貸借・館内閲覧・宅配に対応できること。</t>
    <rPh sb="46" eb="48">
      <t>タクハイ</t>
    </rPh>
    <phoneticPr fontId="2"/>
  </si>
  <si>
    <t>画面の表示文字のサイズはディスプレイ解像度、ブラウザの拡大縮小で対応可能なこと。</t>
    <phoneticPr fontId="2"/>
  </si>
  <si>
    <t>利用者コードと資料コードのバーコード走査のみで処理が可能なこと。</t>
    <rPh sb="0" eb="3">
      <t>リヨウシャ</t>
    </rPh>
    <rPh sb="7" eb="9">
      <t>シリョウ</t>
    </rPh>
    <rPh sb="18" eb="20">
      <t>ソウサ</t>
    </rPh>
    <rPh sb="23" eb="25">
      <t>ショリ</t>
    </rPh>
    <rPh sb="26" eb="28">
      <t>カノウ</t>
    </rPh>
    <phoneticPr fontId="2"/>
  </si>
  <si>
    <t>バーコード走査により、「貸出確定」「貸出画面／返却画面切替」ができること。</t>
    <phoneticPr fontId="2"/>
  </si>
  <si>
    <t>利用者カードを忘れた利用者の場合、貸出画面内で利用者検索し利用者特定～貸出処理が可能なこと。</t>
    <rPh sb="7" eb="8">
      <t>ワス</t>
    </rPh>
    <rPh sb="10" eb="13">
      <t>リヨウシャ</t>
    </rPh>
    <rPh sb="14" eb="16">
      <t>バアイ</t>
    </rPh>
    <rPh sb="17" eb="19">
      <t>カシダシ</t>
    </rPh>
    <rPh sb="19" eb="21">
      <t>ガメン</t>
    </rPh>
    <rPh sb="21" eb="22">
      <t>ナイ</t>
    </rPh>
    <rPh sb="23" eb="26">
      <t>リヨウシャ</t>
    </rPh>
    <rPh sb="26" eb="28">
      <t>ケンサク</t>
    </rPh>
    <rPh sb="29" eb="32">
      <t>リヨウシャ</t>
    </rPh>
    <rPh sb="32" eb="34">
      <t>トクテイ</t>
    </rPh>
    <rPh sb="35" eb="37">
      <t>カシダシ</t>
    </rPh>
    <rPh sb="37" eb="39">
      <t>ショリ</t>
    </rPh>
    <rPh sb="40" eb="42">
      <t>カノウ</t>
    </rPh>
    <phoneticPr fontId="2"/>
  </si>
  <si>
    <t>利用者カードを読み込んだ利用者について、詳細情報表示や登録内容の更新が可能なこと。</t>
    <rPh sb="7" eb="8">
      <t>ヨ</t>
    </rPh>
    <rPh sb="9" eb="10">
      <t>コ</t>
    </rPh>
    <rPh sb="12" eb="15">
      <t>リヨウシャ</t>
    </rPh>
    <rPh sb="20" eb="22">
      <t>ショウサイ</t>
    </rPh>
    <rPh sb="22" eb="24">
      <t>ジョウホウ</t>
    </rPh>
    <rPh sb="24" eb="26">
      <t>ヒョウジ</t>
    </rPh>
    <rPh sb="27" eb="29">
      <t>トウロク</t>
    </rPh>
    <rPh sb="29" eb="31">
      <t>ナイヨウ</t>
    </rPh>
    <rPh sb="32" eb="34">
      <t>コウシン</t>
    </rPh>
    <rPh sb="35" eb="37">
      <t>カノウ</t>
    </rPh>
    <phoneticPr fontId="2"/>
  </si>
  <si>
    <t>利用者の有効期限が迫っている場合、貸出画面で通知・更新可能なこと。</t>
    <rPh sb="0" eb="3">
      <t>リヨウシャ</t>
    </rPh>
    <rPh sb="4" eb="8">
      <t>ユウコウキゲン</t>
    </rPh>
    <rPh sb="9" eb="10">
      <t>セマ</t>
    </rPh>
    <rPh sb="14" eb="16">
      <t>バアイ</t>
    </rPh>
    <rPh sb="17" eb="19">
      <t>カシダシ</t>
    </rPh>
    <rPh sb="19" eb="21">
      <t>ガメン</t>
    </rPh>
    <rPh sb="22" eb="24">
      <t>ツウチ</t>
    </rPh>
    <rPh sb="25" eb="27">
      <t>コウシン</t>
    </rPh>
    <rPh sb="27" eb="29">
      <t>カノウ</t>
    </rPh>
    <phoneticPr fontId="2"/>
  </si>
  <si>
    <t>各処理ボタンに割り当てられたバーコード走査により、各処理が実行できること。</t>
    <phoneticPr fontId="2"/>
  </si>
  <si>
    <t>館毎かつ利用者資格毎に貸出規則（貸出日数・延期日数・延期回数・督促警告回数・貸出冊数・合計貸出冊数）設定ができること。さらに、貸出日数・延期日数・貸出冊数は資料種別毎にも設定できること。主な貸出規則毎の現在貸出数が表示できること。</t>
    <phoneticPr fontId="2"/>
  </si>
  <si>
    <t>延滞利用者に対して、貸出を行うかどうかを判断できること（確認せず貸出させないこともできること）。</t>
    <phoneticPr fontId="2"/>
  </si>
  <si>
    <t>相互貸借資料を貸し出している利用者に対してチェックを行い、メッセージを表示できること。また、返還予定日が超過している相互貸借資料を貸出中の利用者に対して、貸出を行うかどうかを判断できること。(確認せず貸出させないこともできること)</t>
    <phoneticPr fontId="2"/>
  </si>
  <si>
    <t>利用者に対する日本語コメント（忘れ物、落し物、その他の案内等）通知ができること。</t>
    <phoneticPr fontId="2"/>
  </si>
  <si>
    <t>通知コメントが登録された利用者カードを走査した場合、優先的に通知コメントの一覧が表示されること。</t>
    <phoneticPr fontId="2"/>
  </si>
  <si>
    <t>資料についての日本語コメント（付録あり、汚れあり等）通知ができること。</t>
    <rPh sb="24" eb="25">
      <t>ナド</t>
    </rPh>
    <phoneticPr fontId="2"/>
  </si>
  <si>
    <t>コメント入力機能連携でコメントの追加・変更・削除ができること。コメント数は1資料につき無制限であること。</t>
    <rPh sb="38" eb="40">
      <t>シリョウ</t>
    </rPh>
    <phoneticPr fontId="2"/>
  </si>
  <si>
    <t>プライバシー保護のため書名の表示・非表示を予め設定できること。非表示設定時でもワンタッチで書名が確認できること。</t>
    <phoneticPr fontId="2"/>
  </si>
  <si>
    <t>プライバシー保護のため利用者氏名・督促日・督促回数・仮返却冊数の表示・非表示を予め設定できること。非表示設定時でもワンタッチで利用者氏名等が確認できること。</t>
    <phoneticPr fontId="2"/>
  </si>
  <si>
    <t>未登録の利用者や資料でも登録することなく、すぐに貸出できること。後から登録し貸出情報と紐づけできること。</t>
    <phoneticPr fontId="2"/>
  </si>
  <si>
    <t>貸出冊数オーバー・期限切れ利用者・督促利用者・予約有り利用者・無効利用者・コメント有り等を自動的にチェックし、音やメッセージで操作員に通知できること。</t>
    <rPh sb="13" eb="16">
      <t>リヨウシャ</t>
    </rPh>
    <phoneticPr fontId="2"/>
  </si>
  <si>
    <t>無効資料・除籍資料・不明資料・予約資料・持禁資料・仮登録資料・他館資料を自動的にチェックし、音やメッセージで操作員に通知できること。</t>
    <phoneticPr fontId="2"/>
  </si>
  <si>
    <t>各種チェックがかかった時、条件により、操作員の判断で続行するか中止するかを選択できること。</t>
    <phoneticPr fontId="2"/>
  </si>
  <si>
    <t>相互貸借資料を貸し出す際、利用者の返却予定日と相互貸借の返還期限日を比較し、返還期限日を超過する場合は貸出を行うかどうかを判断できること(確認せず貸出させないこともできること)。</t>
    <phoneticPr fontId="2"/>
  </si>
  <si>
    <t>貸出画面上で、利用者の現在貸出中・予約中資料一覧を表示できること(10件以上／画面)。</t>
    <phoneticPr fontId="2"/>
  </si>
  <si>
    <t>貸出中(状況)一覧画面で資料状態(「予約あり」や「延滞」等）の色分け表示ができること。また、表示文字色と背景色の変更を共通で設定したり、オペレータID毎に設定できること。</t>
    <rPh sb="48" eb="51">
      <t>モジショク</t>
    </rPh>
    <rPh sb="52" eb="55">
      <t>ハイケイショク</t>
    </rPh>
    <phoneticPr fontId="2"/>
  </si>
  <si>
    <t>貸出中の資料を選択指定することで貸出期間の延期ができること。</t>
    <rPh sb="7" eb="9">
      <t>センタク</t>
    </rPh>
    <rPh sb="9" eb="11">
      <t>シテイ</t>
    </rPh>
    <rPh sb="16" eb="18">
      <t>カシダシ</t>
    </rPh>
    <rPh sb="18" eb="20">
      <t>キカン</t>
    </rPh>
    <phoneticPr fontId="2"/>
  </si>
  <si>
    <t>特定の資料区分の資料に対して、貸出の延期を行えないように制限できること。</t>
    <rPh sb="0" eb="2">
      <t>トクテイ</t>
    </rPh>
    <rPh sb="3" eb="5">
      <t>シリョウ</t>
    </rPh>
    <rPh sb="5" eb="7">
      <t>クブン</t>
    </rPh>
    <rPh sb="8" eb="10">
      <t>シリョウ</t>
    </rPh>
    <rPh sb="11" eb="12">
      <t>タイ</t>
    </rPh>
    <rPh sb="15" eb="17">
      <t>カシダシ</t>
    </rPh>
    <phoneticPr fontId="2"/>
  </si>
  <si>
    <t>延期回数が貸出規則の回数を超過したり予約資料の時は自動的にチェックし、音やメッセージで操作員に通知し延期の可否を判断できること。延期時に当初の貸出日を変更せず保持すること。</t>
    <rPh sb="73" eb="74">
      <t>ヒ</t>
    </rPh>
    <phoneticPr fontId="2"/>
  </si>
  <si>
    <t>貸出延期処理時、貸出統計にカウント する／しない が設定で選択できること。</t>
    <phoneticPr fontId="2"/>
  </si>
  <si>
    <t>貸出中資料の資料コードを再走査することで継続貸出ができること。</t>
    <rPh sb="0" eb="2">
      <t>カシダシ</t>
    </rPh>
    <rPh sb="2" eb="3">
      <t>ナカ</t>
    </rPh>
    <rPh sb="3" eb="5">
      <t>シリョウ</t>
    </rPh>
    <rPh sb="6" eb="8">
      <t>シリョウ</t>
    </rPh>
    <rPh sb="12" eb="13">
      <t>サイ</t>
    </rPh>
    <rPh sb="13" eb="15">
      <t>ソウサ</t>
    </rPh>
    <rPh sb="20" eb="22">
      <t>ケイゾク</t>
    </rPh>
    <rPh sb="22" eb="24">
      <t>カシダシ</t>
    </rPh>
    <phoneticPr fontId="2"/>
  </si>
  <si>
    <t>継続貸出処理時、回数をカウントして継続貸出処理を制限 する／しない が設定で選択できること。</t>
    <phoneticPr fontId="2"/>
  </si>
  <si>
    <t>休館日設定により、返却予定日をカレンダ管理（休館日を避ける）し、また貸出画面での随時変更もできること。</t>
    <phoneticPr fontId="2"/>
  </si>
  <si>
    <t>貸出を行うと、利用者氏名、貸出本、返却予定日、貸出中本、予約待人数が記入された貸出情報が印刷され、利用者に渡すことができる機能を標準で有すること。自由なコメントも随時修正し、印刷できること。</t>
    <phoneticPr fontId="2"/>
  </si>
  <si>
    <t>貸出票はページプリンタ・レシートプリンタに対応し、画面から出力先を随時切り替え可能であること。</t>
    <rPh sb="0" eb="2">
      <t>カシダシ</t>
    </rPh>
    <rPh sb="2" eb="3">
      <t>ヒョウ</t>
    </rPh>
    <phoneticPr fontId="2"/>
  </si>
  <si>
    <t>ワンタッチで本人も含め家族の貸出予約状況一覧が表示できること。</t>
    <phoneticPr fontId="2"/>
  </si>
  <si>
    <t>複数の課題図書等の特定資料に予約をしていても、その内1冊貸出すと他の特定の資料の予約も消し込みができること。</t>
    <rPh sb="43" eb="44">
      <t>ケ</t>
    </rPh>
    <rPh sb="45" eb="46">
      <t>コ</t>
    </rPh>
    <phoneticPr fontId="2"/>
  </si>
  <si>
    <t>その日1日の館毎の貸出冊数、貸出人数の概数を画面に表示できること。</t>
    <rPh sb="19" eb="21">
      <t>ガイスウ</t>
    </rPh>
    <phoneticPr fontId="2"/>
  </si>
  <si>
    <t>貸出資料一覧表示時、資料識別子(図書・雑誌・AV等)が表示され、何を何点借りているか表示できること。</t>
    <phoneticPr fontId="2"/>
  </si>
  <si>
    <t>未返却資料を貸出すと、今までの貸出利用者が確認でき、同時にその自動返却処理が行われること。</t>
    <phoneticPr fontId="2"/>
  </si>
  <si>
    <t>貸出処理完了前であれば、今貸出した資料の取消ができること。また、取消し時は統計データに反映されないこと。</t>
    <phoneticPr fontId="2"/>
  </si>
  <si>
    <t>貸出画面から予約の取消ができること。</t>
    <phoneticPr fontId="2"/>
  </si>
  <si>
    <t>貸出画面から紛失処理ができ、督促の対象から外すことができること。</t>
    <phoneticPr fontId="2"/>
  </si>
  <si>
    <t>貸出画面から、紛失等による弁償処理が行え、紛失届の印刷ができること。</t>
    <phoneticPr fontId="2"/>
  </si>
  <si>
    <t>返却処理漏れなどによりシステム上は貸出中(未返却資料)扱いだが、利用者からは返却済みとの申し出があった資料について、一時的に仮返却資料として貸出中資料から除外できること。また、督促対象からも除外できること。</t>
    <phoneticPr fontId="2"/>
  </si>
  <si>
    <t>貸出画面から、利用者の仮返却管理中の資料明細を確認できること。</t>
    <phoneticPr fontId="2"/>
  </si>
  <si>
    <t>仮返却資料のバーコードを走査した時、自動で仮返却状態を解除して貸出すこともできること。</t>
    <phoneticPr fontId="2"/>
  </si>
  <si>
    <t>予約していた資料を貸出すと、予約データは消去されること。また、家族が予約した資料を貸出しても、予約データの消去ができること。</t>
    <phoneticPr fontId="2"/>
  </si>
  <si>
    <t>家族が予約した資料を貸出する際に、予約を解除して貸出するか、予約を解除せず貸出するか、選択できること。</t>
    <rPh sb="14" eb="15">
      <t>サイ</t>
    </rPh>
    <rPh sb="17" eb="19">
      <t>ヨヤク</t>
    </rPh>
    <rPh sb="20" eb="22">
      <t>カイジョ</t>
    </rPh>
    <rPh sb="24" eb="26">
      <t>カシダシ</t>
    </rPh>
    <rPh sb="30" eb="32">
      <t>ヨヤク</t>
    </rPh>
    <rPh sb="33" eb="35">
      <t>カイジョ</t>
    </rPh>
    <rPh sb="37" eb="39">
      <t>カシダシ</t>
    </rPh>
    <rPh sb="43" eb="45">
      <t>センタク</t>
    </rPh>
    <phoneticPr fontId="2"/>
  </si>
  <si>
    <t>貸出中資料の返却予定日を変更できること</t>
    <rPh sb="0" eb="2">
      <t>カシダシ</t>
    </rPh>
    <rPh sb="2" eb="3">
      <t>チュウ</t>
    </rPh>
    <rPh sb="3" eb="5">
      <t>シリョウ</t>
    </rPh>
    <rPh sb="6" eb="8">
      <t>ヘンキャク</t>
    </rPh>
    <rPh sb="8" eb="11">
      <t>ヨテイビ</t>
    </rPh>
    <rPh sb="12" eb="14">
      <t>ヘンコウ</t>
    </rPh>
    <phoneticPr fontId="2"/>
  </si>
  <si>
    <t>貸出状況一覧で、貸出処理館分の資料のみ表示と全館分の資料の表示ができること。</t>
    <phoneticPr fontId="2"/>
  </si>
  <si>
    <t>貸出状況一覧で、資料詳細画面へ遷移し、資料の最終返却者が確認できること。</t>
    <rPh sb="8" eb="10">
      <t>シリョウ</t>
    </rPh>
    <rPh sb="10" eb="12">
      <t>ショウサイ</t>
    </rPh>
    <rPh sb="12" eb="14">
      <t>ガメン</t>
    </rPh>
    <rPh sb="15" eb="17">
      <t>センイ</t>
    </rPh>
    <phoneticPr fontId="2"/>
  </si>
  <si>
    <t>予約資料一覧からレシート印刷ができること。</t>
    <phoneticPr fontId="2"/>
  </si>
  <si>
    <t>予約レシートに予約メモが印刷できること。</t>
    <phoneticPr fontId="2"/>
  </si>
  <si>
    <t>予約資料一覧で、予約受取館が確認できること。確保資料は確保館が確認できること。</t>
    <phoneticPr fontId="2"/>
  </si>
  <si>
    <t>貸出中資料一覧から資料詳細画面に展開でき、書誌情報や予約等の利用状況等の詳細情報を確認できること。</t>
    <phoneticPr fontId="2"/>
  </si>
  <si>
    <t>貸出完了せずに離席した時、一定時間経過後、貸出完了と利用者情報の画面消去が自動でできること。</t>
    <phoneticPr fontId="2"/>
  </si>
  <si>
    <t>貸出状況一覧で表示される全ての項目は途中で切れることのないように表示幅を自由に変更できること。</t>
    <phoneticPr fontId="2"/>
  </si>
  <si>
    <t>予約資料一覧で表示される全ての項目は途中で切れることのないように表示幅を自由に変更できること。</t>
    <phoneticPr fontId="2"/>
  </si>
  <si>
    <t>利用者毎に利用者・資料の各種メッセージを履歴表示可能なこと。</t>
    <rPh sb="0" eb="3">
      <t>リヨウシャ</t>
    </rPh>
    <rPh sb="3" eb="4">
      <t>マイ</t>
    </rPh>
    <rPh sb="5" eb="8">
      <t>リヨウシャ</t>
    </rPh>
    <rPh sb="9" eb="11">
      <t>シリョウ</t>
    </rPh>
    <rPh sb="12" eb="14">
      <t>カクシュ</t>
    </rPh>
    <rPh sb="20" eb="22">
      <t>リレキ</t>
    </rPh>
    <rPh sb="22" eb="24">
      <t>ヒョウジ</t>
    </rPh>
    <rPh sb="24" eb="26">
      <t>カノウ</t>
    </rPh>
    <phoneticPr fontId="2"/>
  </si>
  <si>
    <t>付録付資料が入力された場合にアラート表示が可能なこと。</t>
    <rPh sb="0" eb="2">
      <t>フロク</t>
    </rPh>
    <rPh sb="2" eb="3">
      <t>ツキ</t>
    </rPh>
    <rPh sb="3" eb="5">
      <t>シリョウ</t>
    </rPh>
    <rPh sb="6" eb="8">
      <t>ニュウリョク</t>
    </rPh>
    <rPh sb="11" eb="13">
      <t>バアイ</t>
    </rPh>
    <rPh sb="18" eb="20">
      <t>ヒョウジ</t>
    </rPh>
    <rPh sb="21" eb="23">
      <t>カノウ</t>
    </rPh>
    <phoneticPr fontId="2"/>
  </si>
  <si>
    <t>予約の受取館に「自宅」を指定した場合、「宅配」を指定した貸出が可能なこと。</t>
    <rPh sb="0" eb="2">
      <t>ヨヤク</t>
    </rPh>
    <rPh sb="3" eb="5">
      <t>ウケトリ</t>
    </rPh>
    <rPh sb="5" eb="6">
      <t>カン</t>
    </rPh>
    <rPh sb="8" eb="10">
      <t>ジタク</t>
    </rPh>
    <rPh sb="12" eb="14">
      <t>シテイ</t>
    </rPh>
    <rPh sb="16" eb="18">
      <t>バアイ</t>
    </rPh>
    <rPh sb="20" eb="22">
      <t>タクハイ</t>
    </rPh>
    <rPh sb="24" eb="26">
      <t>シテイ</t>
    </rPh>
    <rPh sb="28" eb="30">
      <t>カシダシ</t>
    </rPh>
    <rPh sb="31" eb="33">
      <t>カノウ</t>
    </rPh>
    <phoneticPr fontId="2"/>
  </si>
  <si>
    <t>返却</t>
    <rPh sb="0" eb="2">
      <t>ヘンキャク</t>
    </rPh>
    <phoneticPr fontId="2"/>
  </si>
  <si>
    <t>返却資料のバーコード走査だけで返却が完了できること。</t>
    <phoneticPr fontId="2"/>
  </si>
  <si>
    <t>各処理ボタンに割り当てられたバーコード走査により、各処理が実行ができること。</t>
    <phoneticPr fontId="2"/>
  </si>
  <si>
    <t>書名の表示・非表示を予め設定できること。(プライバシー保護のため)。また、非表示設定時でもワンタッチで書名が確認できること。</t>
    <phoneticPr fontId="2"/>
  </si>
  <si>
    <t>プライバシー保護のため利用者氏名・督促日・督促回数・仮返却冊数の表示・非表示を予め設定できること。また、非表示設定時でもワンタッチで利用者氏名等が確認できること。</t>
    <phoneticPr fontId="2"/>
  </si>
  <si>
    <t>返却画面から、利用者の仮返却管理の中資料明細を確認できること。</t>
    <phoneticPr fontId="2"/>
  </si>
  <si>
    <t>資料についての日本語コメント(付録あり、汚れあり等)通知ができること。</t>
    <rPh sb="24" eb="25">
      <t>ナド</t>
    </rPh>
    <phoneticPr fontId="2"/>
  </si>
  <si>
    <t>無効資料・除籍資料・不明資料・予約資料・仮登録資料・未貸出・団体利用者貸出資料・BM貸出資料・相互貸借資料等を自動的にチェックし、音やメッセージで操作員に通知できること。</t>
    <phoneticPr fontId="2"/>
  </si>
  <si>
    <t>無効(不明・紛失)となっている資料の返却を行うと、設定により、自動的に無効を解除することもできること。</t>
    <rPh sb="18" eb="20">
      <t>ヘンキャク</t>
    </rPh>
    <rPh sb="25" eb="27">
      <t>セッテイ</t>
    </rPh>
    <phoneticPr fontId="2"/>
  </si>
  <si>
    <t>仮返却資料のバーコードを走査した時、自動で仮返却状態を解除することもできること。</t>
    <phoneticPr fontId="2"/>
  </si>
  <si>
    <t>新刊コーナの資料のバーコードを走査した時、自動で本来の配架場所に変更できること。</t>
    <phoneticPr fontId="2"/>
  </si>
  <si>
    <t>特定場所の資料バーコードを走査した時、自動で設定した場所に変更できること。</t>
    <rPh sb="0" eb="2">
      <t>トクテイ</t>
    </rPh>
    <rPh sb="2" eb="4">
      <t>バショ</t>
    </rPh>
    <rPh sb="5" eb="7">
      <t>シリョウ</t>
    </rPh>
    <rPh sb="22" eb="24">
      <t>セッテイ</t>
    </rPh>
    <phoneticPr fontId="2"/>
  </si>
  <si>
    <t>相互貸借資料を貸し出している利用者に対してチェックを行い、メッセージを表示できること。</t>
    <phoneticPr fontId="2"/>
  </si>
  <si>
    <t>返却資料のバーコード走査後、貸出画面への展開は次に貸出を行う利用者カードを走査することにより遷移できること。また、バーコードリーダだけで、「貸出⇔返却画面切替え」「貸出・返却確定」ができること。</t>
    <phoneticPr fontId="2"/>
  </si>
  <si>
    <t>予約されていた資料が返却されると、予約対象利用者の情報を自動的に印刷できること。（印刷可否の設定ができること）。プリンタはレシートプリンタにも対応でき、印刷プリンタは任意に設定が可能なこと。</t>
    <rPh sb="76" eb="78">
      <t>インサツ</t>
    </rPh>
    <rPh sb="83" eb="85">
      <t>ニンイ</t>
    </rPh>
    <rPh sb="86" eb="88">
      <t>セッテイ</t>
    </rPh>
    <rPh sb="89" eb="91">
      <t>カノウ</t>
    </rPh>
    <phoneticPr fontId="2"/>
  </si>
  <si>
    <t>希望者には返却証明レシートの印刷ができること。</t>
    <phoneticPr fontId="2"/>
  </si>
  <si>
    <t>A館で予約してB館で借りた本をC館で返却しても管理・識別ができること。</t>
    <phoneticPr fontId="2"/>
  </si>
  <si>
    <t>ブックポストへの大量の返却本を連続で返却する画面を用意していること。</t>
    <phoneticPr fontId="2"/>
  </si>
  <si>
    <t>用途に合わせて下記3種類の返却モードが用意されていること。また処理場面に応じてワンタッチでモード切替が可能なこと。
・通常返却(開館中利用者と対面し返却する場合のモードで未返却資料をタブ切替ですぐに表示できること)
・ポスト返却(ブックポストへの大量返却時等、返却利用者チェックを行わず連続で返却が行え、返却資料が一覧画面に蓄積できること)
・履歴参照返却(通常返却の機能に加え、ポスト返却のように返却資料が一覧画面に蓄積できること)</t>
    <phoneticPr fontId="2"/>
  </si>
  <si>
    <t>返却画面で貸出延期ができること。</t>
    <phoneticPr fontId="2"/>
  </si>
  <si>
    <t>貸出延期処理時、貸出数をカウント する／しない が設定で選択できること。</t>
    <phoneticPr fontId="2"/>
  </si>
  <si>
    <t>基本的にプライバシー保護のため返却完了時、貸出データは消去されること。ただし、設定によって当日の返却履歴を保存し、返却完了後でも管理上返却した資料を誰が借りていたか確認することもできること。
返却履歴を保存する設定の場合は、ボタンで任意に履歴消去できること。また、業務メニュー終了時に自動消去もできること。</t>
    <phoneticPr fontId="2"/>
  </si>
  <si>
    <t>貸出資料一覧表示時、資料識別子(図書、雑誌、AV等)が表示され、何を何点借りているかの識別ができること。</t>
    <phoneticPr fontId="2"/>
  </si>
  <si>
    <t>その日1日の館毎の返却冊数、返却人数を画面に表示できること。(概数を表示ができること)</t>
    <phoneticPr fontId="2"/>
  </si>
  <si>
    <t>本籍館への配送、予約資料の配送管理ができること。</t>
    <phoneticPr fontId="2"/>
  </si>
  <si>
    <t>貸出中資料一覧から資料詳細画面に展開でき、書誌情報予約等の利用状況等の詳細情報を確認できること。</t>
    <phoneticPr fontId="2"/>
  </si>
  <si>
    <t>返却画面表示のまま離席した時、一定時間経過後利用者状況の画面消去が自動でできること。</t>
    <phoneticPr fontId="2"/>
  </si>
  <si>
    <t>返却状況一覧で表示される全ての項目は途中で切れることのないように表示幅を自由に変更できること。</t>
    <phoneticPr fontId="2"/>
  </si>
  <si>
    <t>返却履歴は１日分の履歴を保持し、自端末のみ/自館端末分全て の表示切替が可能なこと。</t>
    <rPh sb="0" eb="2">
      <t>ヘンキャク</t>
    </rPh>
    <rPh sb="2" eb="4">
      <t>リレキ</t>
    </rPh>
    <rPh sb="6" eb="7">
      <t>ニチ</t>
    </rPh>
    <rPh sb="7" eb="8">
      <t>ブン</t>
    </rPh>
    <rPh sb="9" eb="11">
      <t>リレキ</t>
    </rPh>
    <rPh sb="12" eb="14">
      <t>ホジ</t>
    </rPh>
    <rPh sb="16" eb="17">
      <t>ジ</t>
    </rPh>
    <rPh sb="17" eb="19">
      <t>タンマツ</t>
    </rPh>
    <rPh sb="22" eb="24">
      <t>ジカン</t>
    </rPh>
    <rPh sb="24" eb="26">
      <t>タンマツ</t>
    </rPh>
    <rPh sb="26" eb="27">
      <t>ブン</t>
    </rPh>
    <rPh sb="27" eb="28">
      <t>スベ</t>
    </rPh>
    <rPh sb="31" eb="33">
      <t>ヒョウジ</t>
    </rPh>
    <rPh sb="33" eb="35">
      <t>キリカエ</t>
    </rPh>
    <rPh sb="36" eb="38">
      <t>カノウ</t>
    </rPh>
    <phoneticPr fontId="2"/>
  </si>
  <si>
    <t>タグ管理されている資料のバーコードを走査した時、操作員に通知できること。</t>
    <rPh sb="2" eb="4">
      <t>カンリ</t>
    </rPh>
    <rPh sb="9" eb="11">
      <t>シリョウ</t>
    </rPh>
    <phoneticPr fontId="2"/>
  </si>
  <si>
    <t>タグ管理されている資料は、指定期間中は指定された館へ自動配送されること。</t>
    <rPh sb="2" eb="4">
      <t>カンリ</t>
    </rPh>
    <rPh sb="13" eb="15">
      <t>シテイ</t>
    </rPh>
    <rPh sb="15" eb="17">
      <t>キカン</t>
    </rPh>
    <rPh sb="17" eb="18">
      <t>チュウ</t>
    </rPh>
    <rPh sb="19" eb="21">
      <t>シテイ</t>
    </rPh>
    <rPh sb="24" eb="25">
      <t>カン</t>
    </rPh>
    <rPh sb="26" eb="28">
      <t>ジドウ</t>
    </rPh>
    <rPh sb="28" eb="30">
      <t>ハイソウ</t>
    </rPh>
    <phoneticPr fontId="2"/>
  </si>
  <si>
    <t>督促</t>
    <rPh sb="0" eb="2">
      <t>トクソク</t>
    </rPh>
    <phoneticPr fontId="2"/>
  </si>
  <si>
    <t>一定期間以上、未返却の場合、または、返却予定日の範囲指定により、督促ハガキの印刷ができること。その際、まず、該当利用者の一覧が画面に表示でき、ハガキ印刷をする利用者を任意に選択できること。また、設定で督促回数をカウントアップでき、貸出画面で確認できること。</t>
    <rPh sb="11" eb="13">
      <t>バアイ</t>
    </rPh>
    <phoneticPr fontId="2"/>
  </si>
  <si>
    <t>一定期間以上、未返却の場合、または、返却予定日の範囲指定により未返却者一覧表示後、メールで督促の通知ができること。また、利用者毎にメール通知可否設定ができること。</t>
    <rPh sb="0" eb="2">
      <t>イッテイ</t>
    </rPh>
    <rPh sb="2" eb="4">
      <t>キカン</t>
    </rPh>
    <rPh sb="4" eb="6">
      <t>イジョウ</t>
    </rPh>
    <rPh sb="7" eb="10">
      <t>ミヘンキャク</t>
    </rPh>
    <rPh sb="11" eb="13">
      <t>バアイ</t>
    </rPh>
    <rPh sb="18" eb="20">
      <t>ヘンキャク</t>
    </rPh>
    <rPh sb="20" eb="22">
      <t>ヨテイ</t>
    </rPh>
    <rPh sb="22" eb="23">
      <t>ビ</t>
    </rPh>
    <rPh sb="24" eb="26">
      <t>ハンイ</t>
    </rPh>
    <rPh sb="26" eb="28">
      <t>シテイ</t>
    </rPh>
    <rPh sb="31" eb="34">
      <t>ミヘンキャク</t>
    </rPh>
    <rPh sb="34" eb="35">
      <t>シャ</t>
    </rPh>
    <rPh sb="35" eb="37">
      <t>イチラン</t>
    </rPh>
    <rPh sb="37" eb="39">
      <t>ヒョウジ</t>
    </rPh>
    <rPh sb="39" eb="40">
      <t>ゴ</t>
    </rPh>
    <rPh sb="45" eb="47">
      <t>トクソク</t>
    </rPh>
    <rPh sb="48" eb="50">
      <t>ツウチ</t>
    </rPh>
    <rPh sb="60" eb="63">
      <t>リヨウシャ</t>
    </rPh>
    <rPh sb="63" eb="64">
      <t>ゴト</t>
    </rPh>
    <rPh sb="68" eb="70">
      <t>ツウチ</t>
    </rPh>
    <rPh sb="70" eb="72">
      <t>カヒ</t>
    </rPh>
    <rPh sb="72" eb="74">
      <t>セッテイ</t>
    </rPh>
    <phoneticPr fontId="2"/>
  </si>
  <si>
    <t>未返却者一覧表示後、延滞資料の在架チェックを行うための帳票が出力できること。</t>
    <rPh sb="0" eb="3">
      <t>ミヘンキャク</t>
    </rPh>
    <rPh sb="3" eb="4">
      <t>シャ</t>
    </rPh>
    <rPh sb="4" eb="6">
      <t>イチラン</t>
    </rPh>
    <rPh sb="6" eb="8">
      <t>ヒョウジ</t>
    </rPh>
    <rPh sb="8" eb="9">
      <t>ゴ</t>
    </rPh>
    <rPh sb="10" eb="12">
      <t>エンタイ</t>
    </rPh>
    <rPh sb="12" eb="14">
      <t>シリョウ</t>
    </rPh>
    <rPh sb="15" eb="16">
      <t>ザイ</t>
    </rPh>
    <rPh sb="16" eb="17">
      <t>カ</t>
    </rPh>
    <rPh sb="22" eb="23">
      <t>オコナ</t>
    </rPh>
    <rPh sb="27" eb="29">
      <t>チョウヒョウ</t>
    </rPh>
    <rPh sb="30" eb="32">
      <t>シュツリョク</t>
    </rPh>
    <phoneticPr fontId="2"/>
  </si>
  <si>
    <t>督促対象資料中の予約資料のみ抽出し、督促ハガキを印刷、および、メール通知ができること。</t>
    <rPh sb="34" eb="36">
      <t>ツウチ</t>
    </rPh>
    <phoneticPr fontId="2"/>
  </si>
  <si>
    <t>返却予定日の範囲指定により、未返却者、未返却資料一覧の印刷ができること。</t>
    <rPh sb="19" eb="20">
      <t>ミ</t>
    </rPh>
    <rPh sb="20" eb="22">
      <t>ヘンキャク</t>
    </rPh>
    <phoneticPr fontId="2"/>
  </si>
  <si>
    <t>メール発信記録参照画面より、督促メールを発信した、利用者コード、利用者名、メール発信日、時刻、対象資料の資料コードが参照できること。</t>
    <rPh sb="3" eb="5">
      <t>ハッシン</t>
    </rPh>
    <rPh sb="5" eb="7">
      <t>キロク</t>
    </rPh>
    <rPh sb="7" eb="9">
      <t>サンショウ</t>
    </rPh>
    <rPh sb="9" eb="11">
      <t>ガメン</t>
    </rPh>
    <rPh sb="14" eb="16">
      <t>トクソク</t>
    </rPh>
    <rPh sb="20" eb="22">
      <t>ハッシン</t>
    </rPh>
    <rPh sb="25" eb="28">
      <t>リヨウシャ</t>
    </rPh>
    <rPh sb="32" eb="35">
      <t>リヨウシャ</t>
    </rPh>
    <rPh sb="35" eb="36">
      <t>メイ</t>
    </rPh>
    <rPh sb="40" eb="42">
      <t>ハッシン</t>
    </rPh>
    <rPh sb="42" eb="43">
      <t>ビ</t>
    </rPh>
    <rPh sb="44" eb="46">
      <t>ジコク</t>
    </rPh>
    <rPh sb="47" eb="49">
      <t>タイショウ</t>
    </rPh>
    <rPh sb="49" eb="51">
      <t>シリョウ</t>
    </rPh>
    <rPh sb="52" eb="54">
      <t>シリョウ</t>
    </rPh>
    <rPh sb="58" eb="60">
      <t>サンショウ</t>
    </rPh>
    <phoneticPr fontId="2"/>
  </si>
  <si>
    <t>督促通知メール送信時、インターバル（件数、送信間隔）を指定できること。</t>
    <rPh sb="0" eb="2">
      <t>トクソク</t>
    </rPh>
    <rPh sb="2" eb="4">
      <t>ツウチ</t>
    </rPh>
    <phoneticPr fontId="2"/>
  </si>
  <si>
    <t>窓口業務ー利用者管理</t>
    <rPh sb="0" eb="2">
      <t>マドグチ</t>
    </rPh>
    <rPh sb="2" eb="4">
      <t>ギョウム</t>
    </rPh>
    <rPh sb="5" eb="8">
      <t>リヨウシャ</t>
    </rPh>
    <rPh sb="8" eb="10">
      <t>カンリ</t>
    </rPh>
    <phoneticPr fontId="2"/>
  </si>
  <si>
    <t>利用者検索</t>
    <rPh sb="0" eb="5">
      <t>リヨウシャケンサク</t>
    </rPh>
    <phoneticPr fontId="2"/>
  </si>
  <si>
    <t>利用者氏名(カナ、日本語、全半角の混在が可能)、電話番号、利用者コード、利用者区分、住所コード、生年月日、E-mailアドレスからの検索ができること。電話番号はハイフン抜きでも検索でき、また市外局番なしでも検索できること。</t>
    <phoneticPr fontId="2"/>
  </si>
  <si>
    <t>利用者データ検索において生年月日、住所の郵便番号、登録館、無効理由区分で絞込みができること。</t>
    <phoneticPr fontId="2"/>
  </si>
  <si>
    <t>利用者検索一覧では、利用者の利用者番号、利用者名、性別、利用者区分、電話番号、住所、生年月日、貸出数、予約数が確認できること。</t>
    <phoneticPr fontId="2"/>
  </si>
  <si>
    <t>登録利用者の一覧画面表示できること。また、印刷および、各種OAソフト(Excel等)で読み込み可能な形式(CSV形式)で出力できること。</t>
    <phoneticPr fontId="2"/>
  </si>
  <si>
    <t>登録利用者の一覧出力では、管理者権限による出力制御ができること。</t>
    <rPh sb="0" eb="2">
      <t>トウロク</t>
    </rPh>
    <rPh sb="2" eb="5">
      <t>リヨウシャ</t>
    </rPh>
    <rPh sb="6" eb="8">
      <t>イチラン</t>
    </rPh>
    <rPh sb="8" eb="10">
      <t>シュツリョク</t>
    </rPh>
    <rPh sb="13" eb="16">
      <t>カンリシャ</t>
    </rPh>
    <rPh sb="16" eb="18">
      <t>ケンゲン</t>
    </rPh>
    <rPh sb="21" eb="23">
      <t>シュツリョク</t>
    </rPh>
    <rPh sb="23" eb="25">
      <t>セイギョ</t>
    </rPh>
    <phoneticPr fontId="2"/>
  </si>
  <si>
    <t>検索中断件数を設定できること。</t>
    <phoneticPr fontId="2"/>
  </si>
  <si>
    <t>利用者の詳細情報が表示できること。氏名、電話番号、生年月日、年齢、住所、最終利用日、最終督促日、督促累積回数、有効期限、予約順位、予約待ち順位、貸出資料一覧、予約資料一覧等が確認できること。また、印刷もできること。</t>
    <phoneticPr fontId="2"/>
  </si>
  <si>
    <t>利用者の詳細表示は、簡易・詳細による切替が可能なこと。</t>
    <rPh sb="0" eb="3">
      <t>リヨウシャ</t>
    </rPh>
    <rPh sb="4" eb="6">
      <t>ショウサイ</t>
    </rPh>
    <rPh sb="6" eb="8">
      <t>ヒョウジ</t>
    </rPh>
    <rPh sb="10" eb="12">
      <t>カンイ</t>
    </rPh>
    <rPh sb="13" eb="15">
      <t>ショウサイ</t>
    </rPh>
    <rPh sb="18" eb="20">
      <t>キリカエ</t>
    </rPh>
    <rPh sb="21" eb="23">
      <t>カノウ</t>
    </rPh>
    <phoneticPr fontId="2"/>
  </si>
  <si>
    <t>貸出状況一覧が表示できること。また、個人／家族、全館／自館をワンタッチで切り替えできること。</t>
    <phoneticPr fontId="2"/>
  </si>
  <si>
    <t>貸出資料の不明／紛失／弁償処理／仮返却ができること。</t>
    <rPh sb="16" eb="17">
      <t>カリ</t>
    </rPh>
    <rPh sb="17" eb="19">
      <t>ヘンキャク</t>
    </rPh>
    <phoneticPr fontId="2"/>
  </si>
  <si>
    <t>貸出資料の詳細情報が表示できること。（資料検索結果画面相当の情報）</t>
    <phoneticPr fontId="2"/>
  </si>
  <si>
    <t>予約している資料一覧が表示できること。また、個人／家族の切り替えをワンタッチでできること。更に、予約解除や予約資料の詳細情報も表示できること。</t>
    <phoneticPr fontId="2"/>
  </si>
  <si>
    <t>予約している資料一覧では表示される情報全項目は途中で切れることのないように表示幅を自由に変更できること。</t>
    <phoneticPr fontId="2"/>
  </si>
  <si>
    <t>コメント入力機能連携にて利用者に通知したいコメント情報を登録できること（コメント数は無制限）。また、修正、削除もできること。</t>
    <phoneticPr fontId="2"/>
  </si>
  <si>
    <t>プライバシー保護のため利用者一覧及び詳細画面のままで離席した時、一定時間経過後、メニュー画面へ自動で戻ることができること。</t>
    <phoneticPr fontId="2"/>
  </si>
  <si>
    <t>利用者登録</t>
    <rPh sb="0" eb="3">
      <t>リヨウシャ</t>
    </rPh>
    <rPh sb="3" eb="5">
      <t>トウロク</t>
    </rPh>
    <phoneticPr fontId="2"/>
  </si>
  <si>
    <t>新規利用者の登録、既存利用者の登録情報の修正、登録利用者の削除、利用者カード紛失時等の再交付処理ができること。</t>
    <phoneticPr fontId="2"/>
  </si>
  <si>
    <t>利用者氏名は漢字を入れ、ワンタッチでの自動ヨミ振りができること。</t>
    <phoneticPr fontId="2"/>
  </si>
  <si>
    <t>利用者氏名のヨミは漢字入力した通りに自動でヨミ振りもできること。</t>
    <phoneticPr fontId="2"/>
  </si>
  <si>
    <t>家族の一人目を登録すると、以降は電話番号入力後ワンタッチで利用者データを複写し、氏名、生年月日、性別等を直すだけの連続登録ができること。この時入力する電話番号はハイフン、括弧の有り、無しに関わらず複写できること。</t>
    <phoneticPr fontId="2"/>
  </si>
  <si>
    <t>利用者カードの再発行ができること。その場合、貸出・予約情報は引き継がれること。</t>
    <phoneticPr fontId="2"/>
  </si>
  <si>
    <t>利用者氏名・住所等を全半角混在で登録できること。生年月日を西暦で登録することもできること。</t>
    <phoneticPr fontId="2"/>
  </si>
  <si>
    <t>住所ファイルを持ち、町丁コードにより住所登録ができること。また、本辞書は住所だけでなく、クラス名、部署名等、自由に使用できること。利用者登録時は町コード入力または、選択で住所、郵便番号（7桁対応）が自動的に入力できること。</t>
    <phoneticPr fontId="2"/>
  </si>
  <si>
    <t>住所コード数が多い時等の入力負荷軽減のため、住所コードを大分類（大字等）と小分類（小字等）とで２段階入力ができること。また、郵便番号・住所名などの直接入力によるフィルター機能を有すること。</t>
    <rPh sb="62" eb="64">
      <t>ユウビン</t>
    </rPh>
    <rPh sb="64" eb="66">
      <t>バンゴウ</t>
    </rPh>
    <rPh sb="67" eb="69">
      <t>ジュウショ</t>
    </rPh>
    <rPh sb="69" eb="70">
      <t>メイ</t>
    </rPh>
    <rPh sb="73" eb="75">
      <t>チョクセツ</t>
    </rPh>
    <rPh sb="75" eb="77">
      <t>ニュウリョク</t>
    </rPh>
    <rPh sb="85" eb="87">
      <t>キノウ</t>
    </rPh>
    <rPh sb="88" eb="89">
      <t>ユウ</t>
    </rPh>
    <phoneticPr fontId="2"/>
  </si>
  <si>
    <t>利用者氏名ヨミ、電話番号、生年月日で二重登録利用者のチェックを自動的に行えること。</t>
    <phoneticPr fontId="2"/>
  </si>
  <si>
    <t>利用者のE-mailアドレスやパスワード情報の登録ができること。パスワードは非表示で暗号化対応であること。</t>
    <phoneticPr fontId="2"/>
  </si>
  <si>
    <t>利用者のE-mailアドレスやパスワードの変更履歴が参照できること。ただし、参照時は特定パスワード等の認証が必要であること。</t>
    <phoneticPr fontId="2"/>
  </si>
  <si>
    <t>年齢は生年月日からシステムが判断し自動計算であること。年次処理等の処理は不要であること。</t>
    <phoneticPr fontId="2"/>
  </si>
  <si>
    <t>家族共通の情報(電話番号、住所)は、家族の一人を修正することで、他の家族も一括更新できること。</t>
    <phoneticPr fontId="2"/>
  </si>
  <si>
    <t>新規登録時、検索で未登録確認後、登録画面に検索条件を複写できること。</t>
    <phoneticPr fontId="2"/>
  </si>
  <si>
    <t>コード入力項目へ入力域が移動するとコンボボックスにコード一覧が表示され、マウスで選択入力できること。また、コード値をキーボードで直接入力もできること。</t>
    <phoneticPr fontId="2"/>
  </si>
  <si>
    <t>郵便番号や住所名略称での住所検索ができること。</t>
    <phoneticPr fontId="2"/>
  </si>
  <si>
    <t>貸出や返却でアラーム通知するコメント情報の追加、修正、削除ができること。また、1利用者につき設定できるコメント数は無制限とし、フリーワードの入力もできること。</t>
    <phoneticPr fontId="2"/>
  </si>
  <si>
    <t>利用者パスワードの保守権限をログインID毎に設定できること。</t>
    <rPh sb="20" eb="21">
      <t>ゴト</t>
    </rPh>
    <rPh sb="22" eb="24">
      <t>セッテイ</t>
    </rPh>
    <phoneticPr fontId="2"/>
  </si>
  <si>
    <t>初期パスワードの自動発行機能、パスワード発行のメール通知／レシートへの印刷ができること。</t>
    <phoneticPr fontId="2"/>
  </si>
  <si>
    <t>初期パスワードの自動発行時、パスワードの有効期限が設定できること。</t>
    <rPh sb="12" eb="13">
      <t>ジ</t>
    </rPh>
    <rPh sb="20" eb="22">
      <t>ユウコウ</t>
    </rPh>
    <rPh sb="22" eb="24">
      <t>キゲン</t>
    </rPh>
    <rPh sb="25" eb="27">
      <t>セッテイ</t>
    </rPh>
    <phoneticPr fontId="2"/>
  </si>
  <si>
    <t>パスワード通知方法の初期値を、新規登録時と修正時で別に設定できること。</t>
    <phoneticPr fontId="2"/>
  </si>
  <si>
    <t>利用者が自身の多要素認証情報を紛失した際、職員が認証情報をクリアし、利用者が認証情報を再登録できる状態に戻せること。</t>
    <rPh sb="4" eb="6">
      <t>ジシン</t>
    </rPh>
    <rPh sb="21" eb="25">
      <t>ニンショウジョウホウ</t>
    </rPh>
    <rPh sb="34" eb="36">
      <t>リヨウ</t>
    </rPh>
    <rPh sb="35" eb="38">
      <t>サイトウロク</t>
    </rPh>
    <rPh sb="38" eb="42">
      <t>ニンショウジョウホウ</t>
    </rPh>
    <rPh sb="46" eb="48">
      <t>ジョウタイ</t>
    </rPh>
    <rPh sb="49" eb="50">
      <t>モド</t>
    </rPh>
    <phoneticPr fontId="2"/>
  </si>
  <si>
    <t>利用者管理</t>
    <rPh sb="0" eb="3">
      <t>リヨウシャ</t>
    </rPh>
    <rPh sb="3" eb="5">
      <t>カンリ</t>
    </rPh>
    <phoneticPr fontId="2"/>
  </si>
  <si>
    <t>有効期限や最終利用日等の条件に該当する利用者を抽出し、無効区分、利用者資格区分等の情報を一括で更新できること。</t>
    <phoneticPr fontId="2"/>
  </si>
  <si>
    <t>生年月日や有効期限等の条件に該当する利用者を抽出し、コメント情報を一括で更新できること。</t>
    <phoneticPr fontId="2"/>
  </si>
  <si>
    <t>任意の無効日付、無効区分を指定し、一括してデータ削除できること。あくまで、任意処理であり、年度末等に自動で削除されないこと。</t>
    <phoneticPr fontId="2"/>
  </si>
  <si>
    <t>利用者毎にメール発信履歴が参照できること。各種メール内容(督促・予約連絡等)とその発信日時が確認できること。</t>
    <phoneticPr fontId="2"/>
  </si>
  <si>
    <t>利用者一括登録時、初期設定されたパスワードの有効期限が設定できること。</t>
    <rPh sb="0" eb="3">
      <t>リヨウシャ</t>
    </rPh>
    <rPh sb="3" eb="5">
      <t>イッカツ</t>
    </rPh>
    <rPh sb="5" eb="7">
      <t>トウロク</t>
    </rPh>
    <rPh sb="7" eb="8">
      <t>ジ</t>
    </rPh>
    <rPh sb="9" eb="11">
      <t>ショキ</t>
    </rPh>
    <rPh sb="11" eb="13">
      <t>セッテイ</t>
    </rPh>
    <rPh sb="22" eb="24">
      <t>ユウコウ</t>
    </rPh>
    <rPh sb="24" eb="26">
      <t>キゲン</t>
    </rPh>
    <rPh sb="27" eb="29">
      <t>セッテイ</t>
    </rPh>
    <phoneticPr fontId="2"/>
  </si>
  <si>
    <t>利用者情報特定後、利用者への督促処理ができること。</t>
    <rPh sb="0" eb="3">
      <t>リヨウシャ</t>
    </rPh>
    <rPh sb="3" eb="5">
      <t>ジョウホウ</t>
    </rPh>
    <rPh sb="5" eb="7">
      <t>トクテイ</t>
    </rPh>
    <rPh sb="7" eb="8">
      <t>ゴ</t>
    </rPh>
    <rPh sb="9" eb="12">
      <t>リヨウシャ</t>
    </rPh>
    <rPh sb="14" eb="16">
      <t>トクソク</t>
    </rPh>
    <rPh sb="16" eb="18">
      <t>ショリ</t>
    </rPh>
    <phoneticPr fontId="2"/>
  </si>
  <si>
    <t>窓口業務ー資料検索・予約</t>
    <rPh sb="0" eb="2">
      <t>マドグチ</t>
    </rPh>
    <rPh sb="2" eb="4">
      <t>ギョウム</t>
    </rPh>
    <rPh sb="5" eb="7">
      <t>シリョウ</t>
    </rPh>
    <rPh sb="7" eb="9">
      <t>ケンサク</t>
    </rPh>
    <rPh sb="10" eb="12">
      <t>ヨヤク</t>
    </rPh>
    <phoneticPr fontId="2"/>
  </si>
  <si>
    <t>資料検索</t>
    <rPh sb="0" eb="4">
      <t>シリョウケンサク</t>
    </rPh>
    <phoneticPr fontId="2"/>
  </si>
  <si>
    <t>画面の表示文字のサイズはディスプレイ解像度、ブラウザの拡大縮小で対応可能なこと。</t>
    <rPh sb="0" eb="2">
      <t>ガメン</t>
    </rPh>
    <phoneticPr fontId="2"/>
  </si>
  <si>
    <t>書名・著者名・出版者・任意定義項目・分類・ISBN・資料コード・内容項目・タグ名等で資料検索できること。書名・著者名・任意定義項目は、全半角混在で検索ができること。</t>
    <rPh sb="39" eb="40">
      <t>メイ</t>
    </rPh>
    <phoneticPr fontId="2"/>
  </si>
  <si>
    <t>各種の可変長マークデータから漏れなく検索ができること。(マークデータの全てを検索対象可能とする)</t>
    <phoneticPr fontId="2"/>
  </si>
  <si>
    <t>AND、OR、NOTを使用し、項目間の複合高速検索ができること。</t>
    <phoneticPr fontId="2"/>
  </si>
  <si>
    <t xml:space="preserve">10件までの検索結果が履歴管理され、後からその検索結果一覧を表示できること。
また、検索履歴からその時の検索条件を復元でき、条件を付加することでより詳細な検索ができること。
</t>
    <rPh sb="2" eb="3">
      <t>ケン</t>
    </rPh>
    <rPh sb="11" eb="13">
      <t>リレキ</t>
    </rPh>
    <rPh sb="13" eb="15">
      <t>カンリ</t>
    </rPh>
    <rPh sb="23" eb="25">
      <t>ケンサク</t>
    </rPh>
    <rPh sb="25" eb="27">
      <t>ケッカ</t>
    </rPh>
    <rPh sb="27" eb="29">
      <t>イチラン</t>
    </rPh>
    <rPh sb="30" eb="32">
      <t>ヒョウジ</t>
    </rPh>
    <rPh sb="42" eb="44">
      <t>ケンサク</t>
    </rPh>
    <rPh sb="44" eb="46">
      <t>リレキ</t>
    </rPh>
    <rPh sb="50" eb="51">
      <t>トキ</t>
    </rPh>
    <rPh sb="52" eb="54">
      <t>ケンサク</t>
    </rPh>
    <rPh sb="54" eb="56">
      <t>ジョウケン</t>
    </rPh>
    <rPh sb="57" eb="59">
      <t>フクゲン</t>
    </rPh>
    <rPh sb="62" eb="64">
      <t>ジョウケン</t>
    </rPh>
    <rPh sb="65" eb="67">
      <t>フカ</t>
    </rPh>
    <rPh sb="74" eb="76">
      <t>ショウサイ</t>
    </rPh>
    <rPh sb="77" eb="79">
      <t>ケンサク</t>
    </rPh>
    <phoneticPr fontId="2"/>
  </si>
  <si>
    <t>項目により、前方一致、完全一致および中間一致(分かち項目)、後方一致で認識し、検索ができること。</t>
    <phoneticPr fontId="2"/>
  </si>
  <si>
    <t>各種検索キーをカナ・漢字・アルファベットの全半角両方で指定して検索処理ができること。</t>
    <phoneticPr fontId="2"/>
  </si>
  <si>
    <t>検索項目を特定せず、キーワードのみの入力で検索できること。</t>
    <phoneticPr fontId="2"/>
  </si>
  <si>
    <t>キーワード検索では、複数の単語を空白区切りで入力し、単語同士のAND条件で検索できること。</t>
    <rPh sb="5" eb="7">
      <t>ケンサク</t>
    </rPh>
    <phoneticPr fontId="2"/>
  </si>
  <si>
    <t>特定書誌の資料の所蔵資料・未所蔵資料・発注中資料等の状態が検索結果から把握でき、また、書誌の詳細情報を目録カード形式で表示できること。</t>
    <phoneticPr fontId="2"/>
  </si>
  <si>
    <t>検索結果から所蔵の状態(不明資料・除籍・貸出中等)の把握ができること。
また、複本に対応していること。（検索結果の表示形式を「書誌」or 「所蔵」単位で切替できること）</t>
    <rPh sb="52" eb="54">
      <t>ケンサク</t>
    </rPh>
    <rPh sb="54" eb="56">
      <t>ケッカ</t>
    </rPh>
    <rPh sb="57" eb="59">
      <t>ヒョウジ</t>
    </rPh>
    <rPh sb="59" eb="61">
      <t>ケイシキ</t>
    </rPh>
    <rPh sb="63" eb="65">
      <t>ショシ</t>
    </rPh>
    <rPh sb="70" eb="72">
      <t>ショゾウ</t>
    </rPh>
    <rPh sb="73" eb="75">
      <t>タンイ</t>
    </rPh>
    <rPh sb="76" eb="78">
      <t>キリカエ</t>
    </rPh>
    <phoneticPr fontId="2"/>
  </si>
  <si>
    <t>検索結果は、利用可能／貸出中／貸出不可能／発注あり／除籍／相互貸借資料／未所蔵により色を分けて分かりやすく表示できること。</t>
    <phoneticPr fontId="2"/>
  </si>
  <si>
    <t>前項の表示色は任意に変更が可能なこと。</t>
    <rPh sb="0" eb="2">
      <t>ゼンコウ</t>
    </rPh>
    <rPh sb="3" eb="6">
      <t>ヒョウジショク</t>
    </rPh>
    <rPh sb="7" eb="9">
      <t>ニンイ</t>
    </rPh>
    <rPh sb="10" eb="12">
      <t>ヘンコウ</t>
    </rPh>
    <rPh sb="13" eb="15">
      <t>カノウ</t>
    </rPh>
    <phoneticPr fontId="2"/>
  </si>
  <si>
    <t>指示により、検索結果の印刷ができること。</t>
    <phoneticPr fontId="2"/>
  </si>
  <si>
    <t>印刷のほか、CSVファイルで保存やエクセルファイルで保存も可能なこと。</t>
    <rPh sb="0" eb="2">
      <t>インサツ</t>
    </rPh>
    <rPh sb="14" eb="16">
      <t>ホゾン</t>
    </rPh>
    <rPh sb="26" eb="28">
      <t>ホゾン</t>
    </rPh>
    <rPh sb="29" eb="31">
      <t>カノウ</t>
    </rPh>
    <phoneticPr fontId="2"/>
  </si>
  <si>
    <t>検索中断件数を設定できること。また、設定によって最小入力文字数を任意に指定でき、検索実行時にチェックされ、操作員の判断により検索続行するか中止するかを選択できること。</t>
    <rPh sb="18" eb="20">
      <t>セッテイ</t>
    </rPh>
    <rPh sb="24" eb="26">
      <t>サイショウ</t>
    </rPh>
    <rPh sb="26" eb="28">
      <t>ニュウリョク</t>
    </rPh>
    <rPh sb="28" eb="31">
      <t>モジスウ</t>
    </rPh>
    <rPh sb="32" eb="34">
      <t>ニンイ</t>
    </rPh>
    <rPh sb="35" eb="37">
      <t>シテイ</t>
    </rPh>
    <rPh sb="40" eb="42">
      <t>ケンサク</t>
    </rPh>
    <rPh sb="42" eb="44">
      <t>ジッコウ</t>
    </rPh>
    <rPh sb="44" eb="45">
      <t>ジ</t>
    </rPh>
    <rPh sb="53" eb="55">
      <t>ソウサ</t>
    </rPh>
    <rPh sb="55" eb="56">
      <t>イン</t>
    </rPh>
    <rPh sb="57" eb="59">
      <t>ハンダン</t>
    </rPh>
    <phoneticPr fontId="2"/>
  </si>
  <si>
    <t>検索処理中断ボタン操作でも中断可能なこと。</t>
    <rPh sb="0" eb="4">
      <t>ケンサクショリ</t>
    </rPh>
    <rPh sb="4" eb="6">
      <t>チュウダン</t>
    </rPh>
    <rPh sb="9" eb="11">
      <t>ソウサ</t>
    </rPh>
    <rPh sb="13" eb="15">
      <t>チュウダン</t>
    </rPh>
    <rPh sb="15" eb="17">
      <t>カノウ</t>
    </rPh>
    <phoneticPr fontId="2"/>
  </si>
  <si>
    <t>対象館を全館、自館限定、または、任意に複数館指定して検索でき、検索結果も、本が今、どの館のどこでどのような状態になっているかを一目瞭然に表示できること。</t>
  </si>
  <si>
    <t>所蔵場所区分、請求記号等の所蔵（ローカル）項目を一次キーとして検索ができること。また、書誌項目との複合検索もできること。</t>
  </si>
  <si>
    <t>対（グループ）となる書誌項目をグループ化して表示できること。</t>
  </si>
  <si>
    <t>資料区分をグループ化し、二次検索条件として指定できること。（一般書と児童書を分けて検索する事が可能。）</t>
  </si>
  <si>
    <t>ひらがなとカタカナ、全角と半角のどちらで入力しても検索でき、検索結果は変わらないこと。同様に大文字、小文字（例『や』と『ゃ』、『Ａ』と『ａ』等）どちらで入力しても検索できること。さらに、音が同じもの（例『バ』と『ヴァ』、『を』と『お』、『は』と『わ』、『じ』と『ぢ』等）も、どちらで入力しても検索できること。</t>
  </si>
  <si>
    <t>上記の規則を任意設定できること。</t>
    <phoneticPr fontId="2"/>
  </si>
  <si>
    <t>洋書等の登録で英字、数字が全半角混在で入力した場合でも、全角、半角、全半角混在で入力した場合でも検索でき、検索結果は変わらないこと。</t>
  </si>
  <si>
    <t>資料一覧画面では通常登録順（最新が上）だが、ワンタッチで書名順、著者名順、分類順等で整列（ソート）できること。また、その整列順は図書館で任意に設定でき、5パターン以上の設定ができること。</t>
  </si>
  <si>
    <t>前項設定以外でも全一覧項目での並べ替えが可能なこと。（ヘッダーソートが可能なこと）</t>
    <rPh sb="0" eb="2">
      <t>ゼンコウ</t>
    </rPh>
    <rPh sb="2" eb="4">
      <t>セッテイ</t>
    </rPh>
    <rPh sb="4" eb="6">
      <t>イガイ</t>
    </rPh>
    <rPh sb="8" eb="9">
      <t>ゼン</t>
    </rPh>
    <rPh sb="9" eb="11">
      <t>イチラン</t>
    </rPh>
    <rPh sb="11" eb="13">
      <t>コウモク</t>
    </rPh>
    <rPh sb="15" eb="16">
      <t>ナラ</t>
    </rPh>
    <rPh sb="17" eb="18">
      <t>カ</t>
    </rPh>
    <rPh sb="20" eb="22">
      <t>カノウ</t>
    </rPh>
    <rPh sb="35" eb="37">
      <t>カノウ</t>
    </rPh>
    <phoneticPr fontId="2"/>
  </si>
  <si>
    <t>資料検索結果一覧の初期表示順の設定ができること。</t>
  </si>
  <si>
    <t>資料詳細画面にて貸出中の資料表示時、ワンタッチで利用者詳細画面へ展開し、利用者氏名、電話番号が確認できること。</t>
  </si>
  <si>
    <t>資料一覧画面または、資料詳細画面から、書誌登録、所蔵登録、予約、発注へ展開できること。</t>
  </si>
  <si>
    <t>検索項目として使用できる項目の任意設定ができること。図書・雑誌・ＡＶ等の種別毎に設定できること。</t>
  </si>
  <si>
    <t>検索結果一覧として表示する項目の任意設定ができること。</t>
    <phoneticPr fontId="2"/>
  </si>
  <si>
    <t>検索結果一覧は、項目の掛け合わせによる並び替えが可能なこと。</t>
    <rPh sb="0" eb="2">
      <t>ケンサク</t>
    </rPh>
    <rPh sb="2" eb="4">
      <t>ケッカ</t>
    </rPh>
    <rPh sb="4" eb="6">
      <t>イチラン</t>
    </rPh>
    <rPh sb="8" eb="10">
      <t>コウモク</t>
    </rPh>
    <rPh sb="11" eb="12">
      <t>カ</t>
    </rPh>
    <rPh sb="13" eb="14">
      <t>ア</t>
    </rPh>
    <rPh sb="19" eb="20">
      <t>ナラ</t>
    </rPh>
    <rPh sb="21" eb="22">
      <t>カ</t>
    </rPh>
    <rPh sb="24" eb="26">
      <t>カノウ</t>
    </rPh>
    <phoneticPr fontId="2"/>
  </si>
  <si>
    <t>種別（図書・雑誌・AV等）の複数指定による横断検索ができること。</t>
    <phoneticPr fontId="2"/>
  </si>
  <si>
    <t>画面から典拠対象の追加・修正・削除ができること。また、外部人名典拠ファイルからの一括登録もできること。</t>
  </si>
  <si>
    <t>本に印刷されているISBNバーコードの読取り検索ができること。</t>
    <phoneticPr fontId="2"/>
  </si>
  <si>
    <t>発注中等の蔵書していない(未所蔵)書誌のみデータの検索ができること。</t>
    <phoneticPr fontId="2"/>
  </si>
  <si>
    <t>雑誌のタイトル情報のみを対象として検索ができること。また、検索値未入力で全タイトル検索ができること。</t>
  </si>
  <si>
    <t>検索結果で利用状況一覧が表示できること。また、そこで紛失／不明／弁償処理ができること。</t>
  </si>
  <si>
    <t>検索結果で予約状況一覧が表示できること。また、そこで予約解除ができること。</t>
  </si>
  <si>
    <t>資料詳細で所蔵毎の最終利用者を表示できること。(返却後の資料等に物がはさまっていた場合等の対応)プライバシーにも考慮し、表示しないこともできること。資料別利用者リストの表示または非表示の選択ができること。</t>
    <phoneticPr fontId="2"/>
  </si>
  <si>
    <t>検索結果一覧から特定の資料を選択し、その資料の検索キーワード（著者名等）で再検索ができること。</t>
  </si>
  <si>
    <t>検索結果より、その資料が配架地図上のどこにあるのか表示できること。</t>
  </si>
  <si>
    <t>検索結果より、その資料とリンクされているイメージ(画像)情報を表示できること。</t>
    <phoneticPr fontId="2"/>
  </si>
  <si>
    <t>検索結果より、書庫出納票（レシート）が印刷できること。</t>
    <rPh sb="0" eb="2">
      <t>ケンサク</t>
    </rPh>
    <rPh sb="2" eb="4">
      <t>ケッカ</t>
    </rPh>
    <rPh sb="7" eb="11">
      <t>ショコスイトウ</t>
    </rPh>
    <rPh sb="11" eb="12">
      <t>ヒョウ</t>
    </rPh>
    <rPh sb="19" eb="21">
      <t>インサツ</t>
    </rPh>
    <phoneticPr fontId="2"/>
  </si>
  <si>
    <t>内容注記や一般注記のように、分かち書きされていない書誌事項の、文中の文言について検索できること。</t>
    <phoneticPr fontId="2"/>
  </si>
  <si>
    <t>資料一覧で表示される全ての項目は途中で切れることのないように表示幅を自由に変更できること。</t>
  </si>
  <si>
    <t>利用状況一覧で表示される全ての項目は途中で切れることのないように表示幅を自由に変更できること。</t>
  </si>
  <si>
    <t>予約状況一覧で表示される全ての項目は途中で切れることのないように表示幅を自由に変更できること。</t>
  </si>
  <si>
    <t>国立国会図書館が保有する書誌情報と横断検索が可能なこと</t>
    <rPh sb="0" eb="2">
      <t>コクリツ</t>
    </rPh>
    <rPh sb="2" eb="4">
      <t>コッカイ</t>
    </rPh>
    <rPh sb="4" eb="7">
      <t>トショカン</t>
    </rPh>
    <rPh sb="8" eb="10">
      <t>ホユウ</t>
    </rPh>
    <rPh sb="12" eb="14">
      <t>ショシ</t>
    </rPh>
    <rPh sb="14" eb="16">
      <t>ジョウホウ</t>
    </rPh>
    <rPh sb="17" eb="19">
      <t>オウダン</t>
    </rPh>
    <rPh sb="19" eb="21">
      <t>ケンサク</t>
    </rPh>
    <rPh sb="22" eb="24">
      <t>カノウ</t>
    </rPh>
    <phoneticPr fontId="2"/>
  </si>
  <si>
    <t>国立国会図書館が保有する書誌情報の検索結果がダウンロード可能なこと</t>
    <rPh sb="0" eb="2">
      <t>コクリツ</t>
    </rPh>
    <rPh sb="2" eb="4">
      <t>コッカイ</t>
    </rPh>
    <rPh sb="4" eb="7">
      <t>トショカン</t>
    </rPh>
    <rPh sb="8" eb="10">
      <t>ホユウ</t>
    </rPh>
    <rPh sb="12" eb="14">
      <t>ショシ</t>
    </rPh>
    <rPh sb="14" eb="16">
      <t>ジョウホウ</t>
    </rPh>
    <rPh sb="17" eb="19">
      <t>ケンサク</t>
    </rPh>
    <rPh sb="19" eb="21">
      <t>ケッカ</t>
    </rPh>
    <rPh sb="28" eb="30">
      <t>カノウ</t>
    </rPh>
    <phoneticPr fontId="2"/>
  </si>
  <si>
    <t>TRC-TOOLiサイトとの横断検索が可能なこと</t>
    <rPh sb="14" eb="16">
      <t>オウダン</t>
    </rPh>
    <rPh sb="16" eb="18">
      <t>ケンサク</t>
    </rPh>
    <rPh sb="19" eb="21">
      <t>カノウ</t>
    </rPh>
    <phoneticPr fontId="2"/>
  </si>
  <si>
    <t>TRC-TOOLiサイトから取得した情報から、書誌登録・選定・発注・相互貸借の連携が可能なこと</t>
    <rPh sb="14" eb="16">
      <t>シュトク</t>
    </rPh>
    <rPh sb="18" eb="20">
      <t>ジョウホウ</t>
    </rPh>
    <rPh sb="23" eb="25">
      <t>ショシ</t>
    </rPh>
    <rPh sb="25" eb="27">
      <t>トウロク</t>
    </rPh>
    <rPh sb="28" eb="30">
      <t>センテイ</t>
    </rPh>
    <rPh sb="31" eb="33">
      <t>ハッチュウ</t>
    </rPh>
    <rPh sb="34" eb="36">
      <t>ソウゴ</t>
    </rPh>
    <rPh sb="36" eb="38">
      <t>タイシャク</t>
    </rPh>
    <rPh sb="39" eb="41">
      <t>レンケイ</t>
    </rPh>
    <rPh sb="42" eb="44">
      <t>カノウ</t>
    </rPh>
    <phoneticPr fontId="2"/>
  </si>
  <si>
    <t>予約</t>
    <rPh sb="0" eb="2">
      <t>ヨヤク</t>
    </rPh>
    <phoneticPr fontId="2"/>
  </si>
  <si>
    <t>館毎かつ利用者資格毎に予約規則（予約有効日数・合計予約件数）設定ができること。さらに予約件数に関しては窓口・館内OPAC・WebOPAC毎に設定ができること。</t>
    <phoneticPr fontId="2"/>
  </si>
  <si>
    <t>予約本の現在の状態(予約中、予約棚、配送中)の管理ができること。</t>
    <phoneticPr fontId="2"/>
  </si>
  <si>
    <t>各処理ボタンに割り当てられたバーコードの走査により、画面上の各種処理選択ができること。</t>
    <rPh sb="0" eb="1">
      <t>カク</t>
    </rPh>
    <rPh sb="1" eb="3">
      <t>ショリ</t>
    </rPh>
    <rPh sb="7" eb="8">
      <t>ワ</t>
    </rPh>
    <rPh sb="9" eb="10">
      <t>ア</t>
    </rPh>
    <rPh sb="26" eb="28">
      <t>ガメン</t>
    </rPh>
    <rPh sb="28" eb="29">
      <t>ジョウ</t>
    </rPh>
    <rPh sb="30" eb="32">
      <t>カクシュ</t>
    </rPh>
    <rPh sb="32" eb="34">
      <t>ショリ</t>
    </rPh>
    <rPh sb="34" eb="36">
      <t>センタク</t>
    </rPh>
    <phoneticPr fontId="2"/>
  </si>
  <si>
    <t>書誌予約、所蔵予約いずれにも対応できること。予約時にどちらの方法で予約するかを選択できること。
書誌予約：複本がある場合、全ての複本に予約がかかり、どれか一冊が返却された時点で予約通知ができること。
所蔵予約：複本がある場合でも、所蔵を特定して予約をかけ、特定の所蔵が返却された時点でのみ予約通知ができること。</t>
  </si>
  <si>
    <t>予約した時間で予約順位を決めること。また、予約順位の変更もできること。順位変更しても予約入力日時は保持されること。</t>
    <rPh sb="7" eb="9">
      <t>ヨヤク</t>
    </rPh>
    <rPh sb="9" eb="11">
      <t>ジュンイ</t>
    </rPh>
    <rPh sb="35" eb="37">
      <t>ジュンイ</t>
    </rPh>
    <rPh sb="37" eb="39">
      <t>ヘンコウ</t>
    </rPh>
    <rPh sb="42" eb="44">
      <t>ヨヤク</t>
    </rPh>
    <rPh sb="44" eb="46">
      <t>ニュウリョク</t>
    </rPh>
    <rPh sb="46" eb="48">
      <t>ニチジ</t>
    </rPh>
    <rPh sb="49" eb="51">
      <t>ホジ</t>
    </rPh>
    <phoneticPr fontId="2"/>
  </si>
  <si>
    <t>予約資料の提供予定日を表示できること</t>
    <rPh sb="5" eb="7">
      <t>テイキョウ</t>
    </rPh>
    <rPh sb="7" eb="10">
      <t>ヨテイビ</t>
    </rPh>
    <rPh sb="11" eb="13">
      <t>ヒョウジ</t>
    </rPh>
    <phoneticPr fontId="2"/>
  </si>
  <si>
    <t>本人へ貸出中資料への予約を制限できること。</t>
    <rPh sb="0" eb="2">
      <t>ホンニン</t>
    </rPh>
    <rPh sb="3" eb="6">
      <t>カシダシチュウ</t>
    </rPh>
    <rPh sb="6" eb="8">
      <t>シリョウ</t>
    </rPh>
    <rPh sb="10" eb="12">
      <t>ヨヤク</t>
    </rPh>
    <rPh sb="13" eb="15">
      <t>セイゲン</t>
    </rPh>
    <phoneticPr fontId="2"/>
  </si>
  <si>
    <t>相互貸借資料(借受資料及び貸出中資料)への予約をチェックし、メッセージを表示できること。また、返還予定日が超過している相互貸借資料に対する予約を行うかどうかを判断できること。確認せずに予約させないこともできること。</t>
    <rPh sb="0" eb="2">
      <t>ソウゴ</t>
    </rPh>
    <rPh sb="2" eb="4">
      <t>タイシャク</t>
    </rPh>
    <rPh sb="4" eb="6">
      <t>シリョウ</t>
    </rPh>
    <rPh sb="7" eb="9">
      <t>カリウケ</t>
    </rPh>
    <rPh sb="9" eb="11">
      <t>シリョウ</t>
    </rPh>
    <rPh sb="11" eb="12">
      <t>オヨ</t>
    </rPh>
    <rPh sb="13" eb="16">
      <t>カシダシチュウ</t>
    </rPh>
    <rPh sb="16" eb="18">
      <t>シリョウ</t>
    </rPh>
    <rPh sb="21" eb="23">
      <t>ヨヤク</t>
    </rPh>
    <rPh sb="36" eb="38">
      <t>ヒョウジ</t>
    </rPh>
    <rPh sb="47" eb="49">
      <t>ヘンカン</t>
    </rPh>
    <rPh sb="49" eb="52">
      <t>ヨテイビ</t>
    </rPh>
    <rPh sb="53" eb="55">
      <t>チョウカ</t>
    </rPh>
    <rPh sb="59" eb="61">
      <t>ソウゴ</t>
    </rPh>
    <rPh sb="61" eb="63">
      <t>タイシャク</t>
    </rPh>
    <rPh sb="63" eb="65">
      <t>シリョウ</t>
    </rPh>
    <rPh sb="66" eb="67">
      <t>タイ</t>
    </rPh>
    <rPh sb="69" eb="71">
      <t>ヨヤク</t>
    </rPh>
    <rPh sb="72" eb="73">
      <t>オコナ</t>
    </rPh>
    <rPh sb="79" eb="81">
      <t>ハンダン</t>
    </rPh>
    <rPh sb="87" eb="89">
      <t>カクニン</t>
    </rPh>
    <rPh sb="92" eb="94">
      <t>ヨヤク</t>
    </rPh>
    <phoneticPr fontId="2"/>
  </si>
  <si>
    <t>延滞利用者に対して、予約を行うかどうかを判断できること。確認せずに予約させないこともできること。</t>
  </si>
  <si>
    <t>相互貸借資料を貸し出している利用者に対してチェックを行い、メッセージを表示できること。また、返還予定日が超過している相互貸借資料を貸出中の利用者に対して予約を行うかどうかを判断できること。確認せずに予約させないこともできること。</t>
    <rPh sb="18" eb="19">
      <t>タイ</t>
    </rPh>
    <phoneticPr fontId="2"/>
  </si>
  <si>
    <t>予約メモ入力ができること。</t>
  </si>
  <si>
    <t>予約件数の制限がかかること。処理館、予約種別(窓口予約、インターネット予約等)、利用者資格、資料種別(図書、雑誌等)毎の件数制限ができること。また、予約種別合計、資料種別合計での予約件数制限もできること。</t>
    <rPh sb="0" eb="2">
      <t>ヨヤク</t>
    </rPh>
    <rPh sb="2" eb="4">
      <t>ケンスウ</t>
    </rPh>
    <rPh sb="5" eb="7">
      <t>セイゲン</t>
    </rPh>
    <rPh sb="14" eb="16">
      <t>ショリ</t>
    </rPh>
    <rPh sb="16" eb="17">
      <t>カン</t>
    </rPh>
    <rPh sb="18" eb="20">
      <t>ヨヤク</t>
    </rPh>
    <rPh sb="20" eb="22">
      <t>シュベツ</t>
    </rPh>
    <rPh sb="23" eb="25">
      <t>マドグチ</t>
    </rPh>
    <rPh sb="25" eb="27">
      <t>ヨヤク</t>
    </rPh>
    <rPh sb="35" eb="37">
      <t>ヨヤク</t>
    </rPh>
    <rPh sb="37" eb="38">
      <t>トウ</t>
    </rPh>
    <rPh sb="40" eb="43">
      <t>リヨウシャ</t>
    </rPh>
    <rPh sb="43" eb="45">
      <t>シカク</t>
    </rPh>
    <rPh sb="46" eb="48">
      <t>シリョウ</t>
    </rPh>
    <rPh sb="48" eb="50">
      <t>シュベツ</t>
    </rPh>
    <rPh sb="51" eb="53">
      <t>トショ</t>
    </rPh>
    <rPh sb="54" eb="56">
      <t>ザッシ</t>
    </rPh>
    <rPh sb="56" eb="57">
      <t>トウ</t>
    </rPh>
    <rPh sb="58" eb="59">
      <t>ゴト</t>
    </rPh>
    <rPh sb="60" eb="62">
      <t>ケンスウ</t>
    </rPh>
    <rPh sb="62" eb="64">
      <t>セイゲン</t>
    </rPh>
    <rPh sb="74" eb="76">
      <t>ヨヤク</t>
    </rPh>
    <rPh sb="76" eb="78">
      <t>シュベツ</t>
    </rPh>
    <rPh sb="78" eb="80">
      <t>ゴウケイ</t>
    </rPh>
    <rPh sb="81" eb="83">
      <t>シリョウ</t>
    </rPh>
    <rPh sb="83" eb="85">
      <t>シュベツ</t>
    </rPh>
    <rPh sb="85" eb="87">
      <t>ゴウケイ</t>
    </rPh>
    <rPh sb="89" eb="91">
      <t>ヨヤク</t>
    </rPh>
    <rPh sb="91" eb="93">
      <t>ケンスウ</t>
    </rPh>
    <rPh sb="93" eb="95">
      <t>セイゲン</t>
    </rPh>
    <phoneticPr fontId="2"/>
  </si>
  <si>
    <t>所蔵の貸出規則区分により、予約件数の制限がかかること。</t>
    <rPh sb="0" eb="2">
      <t>ショゾウ</t>
    </rPh>
    <rPh sb="3" eb="5">
      <t>カシダシ</t>
    </rPh>
    <rPh sb="5" eb="7">
      <t>キソク</t>
    </rPh>
    <rPh sb="7" eb="9">
      <t>クブン</t>
    </rPh>
    <rPh sb="13" eb="15">
      <t>ヨヤク</t>
    </rPh>
    <rPh sb="15" eb="17">
      <t>ケンスウ</t>
    </rPh>
    <rPh sb="18" eb="20">
      <t>セイゲン</t>
    </rPh>
    <phoneticPr fontId="2"/>
  </si>
  <si>
    <t>予約入力の件数統計(予約区分：窓口、OPAC、WebOPACと資料種別ごと）が出力できること。</t>
    <rPh sb="0" eb="2">
      <t>ヨヤク</t>
    </rPh>
    <rPh sb="2" eb="4">
      <t>ニュウリョク</t>
    </rPh>
    <rPh sb="5" eb="7">
      <t>ケンスウ</t>
    </rPh>
    <rPh sb="7" eb="9">
      <t>トウケイ</t>
    </rPh>
    <rPh sb="10" eb="12">
      <t>ヨヤク</t>
    </rPh>
    <rPh sb="12" eb="14">
      <t>クブン</t>
    </rPh>
    <rPh sb="15" eb="17">
      <t>マドグチ</t>
    </rPh>
    <rPh sb="31" eb="33">
      <t>シリョウ</t>
    </rPh>
    <rPh sb="33" eb="35">
      <t>シュベツ</t>
    </rPh>
    <rPh sb="39" eb="41">
      <t>シュツリョク</t>
    </rPh>
    <phoneticPr fontId="2"/>
  </si>
  <si>
    <t>任意に予約取消ができること。</t>
    <rPh sb="5" eb="7">
      <t>トリケシ</t>
    </rPh>
    <phoneticPr fontId="2"/>
  </si>
  <si>
    <t>予約取消時、予約取消理由を登録できること。</t>
    <phoneticPr fontId="2"/>
  </si>
  <si>
    <t>予約処理で資料の検索、利用者の検索処理ができること。</t>
  </si>
  <si>
    <t>予約資料情報の一覧表が出力できること。</t>
    <rPh sb="2" eb="4">
      <t>シリョウ</t>
    </rPh>
    <phoneticPr fontId="2"/>
  </si>
  <si>
    <t>館を認識した検索機能と連動し、自館の本に限定、または全館の本へ拡張して予約をかけることができ、貸出・返却業務とも完全連係ができること。</t>
  </si>
  <si>
    <t>資料一覧画面と連携し、資料一覧画面で複数の資料を選択し、一括予約ができること。また、課題図書等のグループ単位での予約もできること。</t>
  </si>
  <si>
    <t>予約資料一覧画面から、レシート印刷ができること。</t>
  </si>
  <si>
    <t>返却や、受入等により、利用可能となった利用者を抽出し、予約連絡一覧を表示できること。また、連絡済み／未連絡／不在の管理もできること。</t>
  </si>
  <si>
    <t>予約確保日(予約棚日)で抽出し、予約連絡ハガキを印刷できること。</t>
    <rPh sb="2" eb="4">
      <t>カクホ</t>
    </rPh>
    <rPh sb="4" eb="5">
      <t>ビ</t>
    </rPh>
    <rPh sb="6" eb="8">
      <t>ヨヤク</t>
    </rPh>
    <rPh sb="8" eb="9">
      <t>タナ</t>
    </rPh>
    <rPh sb="9" eb="10">
      <t>ビ</t>
    </rPh>
    <phoneticPr fontId="2"/>
  </si>
  <si>
    <t>予約確保日(予約棚日)で抽出し、メールで予約連絡を通知できること。また、利用者毎にメール通知可否設定ができること。</t>
    <rPh sb="0" eb="2">
      <t>ヨヤク</t>
    </rPh>
    <rPh sb="2" eb="4">
      <t>カクホ</t>
    </rPh>
    <rPh sb="4" eb="5">
      <t>ビ</t>
    </rPh>
    <rPh sb="6" eb="8">
      <t>ヨヤク</t>
    </rPh>
    <rPh sb="8" eb="9">
      <t>タナ</t>
    </rPh>
    <rPh sb="9" eb="10">
      <t>ビ</t>
    </rPh>
    <rPh sb="25" eb="27">
      <t>ツウチ</t>
    </rPh>
    <rPh sb="36" eb="39">
      <t>リヨウシャ</t>
    </rPh>
    <rPh sb="39" eb="40">
      <t>ゴト</t>
    </rPh>
    <rPh sb="44" eb="46">
      <t>ツウチ</t>
    </rPh>
    <rPh sb="46" eb="48">
      <t>カヒ</t>
    </rPh>
    <rPh sb="48" eb="50">
      <t>セッテイ</t>
    </rPh>
    <phoneticPr fontId="2"/>
  </si>
  <si>
    <t>予約連絡メール送信時、インターバル（件数、送信間隔）を指定できること。また、メール送信と同時に連絡状態を更新できること。</t>
    <rPh sb="0" eb="2">
      <t>ヨヤク</t>
    </rPh>
    <rPh sb="2" eb="4">
      <t>レンラク</t>
    </rPh>
    <rPh sb="7" eb="9">
      <t>ソウシン</t>
    </rPh>
    <rPh sb="9" eb="10">
      <t>ジ</t>
    </rPh>
    <rPh sb="18" eb="20">
      <t>ケンスウ</t>
    </rPh>
    <rPh sb="21" eb="23">
      <t>ソウシン</t>
    </rPh>
    <rPh sb="23" eb="25">
      <t>カンカク</t>
    </rPh>
    <rPh sb="27" eb="29">
      <t>シテイ</t>
    </rPh>
    <rPh sb="41" eb="43">
      <t>ソウシン</t>
    </rPh>
    <rPh sb="44" eb="46">
      <t>ドウジ</t>
    </rPh>
    <rPh sb="47" eb="49">
      <t>レンラク</t>
    </rPh>
    <rPh sb="49" eb="51">
      <t>ジョウタイ</t>
    </rPh>
    <rPh sb="52" eb="54">
      <t>コウシン</t>
    </rPh>
    <phoneticPr fontId="2"/>
  </si>
  <si>
    <t>予約棚(予約資料の確保状態)を変更できること。</t>
    <rPh sb="0" eb="2">
      <t>ヨヤク</t>
    </rPh>
    <rPh sb="2" eb="3">
      <t>ダナ</t>
    </rPh>
    <rPh sb="4" eb="6">
      <t>ヨヤク</t>
    </rPh>
    <rPh sb="6" eb="8">
      <t>シリョウ</t>
    </rPh>
    <rPh sb="9" eb="11">
      <t>カクホ</t>
    </rPh>
    <rPh sb="11" eb="13">
      <t>ジョウタイ</t>
    </rPh>
    <rPh sb="15" eb="17">
      <t>ヘンコウ</t>
    </rPh>
    <phoneticPr fontId="2"/>
  </si>
  <si>
    <t>予約毎に受取希望日を指定できること。期限が過ぎた予約は自動的に取消するのではなく、操作員の判断で取消できること。</t>
    <rPh sb="24" eb="26">
      <t>ヨヤク</t>
    </rPh>
    <rPh sb="41" eb="44">
      <t>ソウサイン</t>
    </rPh>
    <rPh sb="45" eb="47">
      <t>ハンダン</t>
    </rPh>
    <phoneticPr fontId="2"/>
  </si>
  <si>
    <t>予約資料の詳細表示ができること。(検索相当の表示ができること)</t>
    <phoneticPr fontId="2"/>
  </si>
  <si>
    <t>WebOPACや館内OPACからの予約依頼状況の確認ができること。予約依頼状況より、職員判断にて本予約の可否ができること。また、予約可否結果は予約者に対してメールで自動通知もできること。利用者毎にメール通知可否設定もできること。</t>
    <rPh sb="8" eb="10">
      <t>カンナイ</t>
    </rPh>
    <rPh sb="17" eb="19">
      <t>ヨヤク</t>
    </rPh>
    <rPh sb="19" eb="21">
      <t>イライ</t>
    </rPh>
    <rPh sb="21" eb="23">
      <t>ジョウキョウ</t>
    </rPh>
    <rPh sb="24" eb="26">
      <t>カクニン</t>
    </rPh>
    <rPh sb="33" eb="35">
      <t>ヨヤク</t>
    </rPh>
    <rPh sb="35" eb="37">
      <t>イライ</t>
    </rPh>
    <rPh sb="37" eb="39">
      <t>ジョウキョウ</t>
    </rPh>
    <rPh sb="42" eb="44">
      <t>ショクイン</t>
    </rPh>
    <rPh sb="44" eb="46">
      <t>ハンダン</t>
    </rPh>
    <rPh sb="48" eb="49">
      <t>ホン</t>
    </rPh>
    <rPh sb="49" eb="51">
      <t>ヨヤク</t>
    </rPh>
    <rPh sb="52" eb="54">
      <t>カヒ</t>
    </rPh>
    <rPh sb="64" eb="66">
      <t>ヨヤク</t>
    </rPh>
    <rPh sb="66" eb="68">
      <t>カヒ</t>
    </rPh>
    <rPh sb="68" eb="70">
      <t>ケッカ</t>
    </rPh>
    <rPh sb="71" eb="74">
      <t>ヨヤクシャ</t>
    </rPh>
    <rPh sb="75" eb="76">
      <t>タイ</t>
    </rPh>
    <rPh sb="82" eb="84">
      <t>ジドウ</t>
    </rPh>
    <rPh sb="84" eb="86">
      <t>ツウチ</t>
    </rPh>
    <rPh sb="93" eb="96">
      <t>リヨウシャ</t>
    </rPh>
    <rPh sb="96" eb="97">
      <t>ゴト</t>
    </rPh>
    <rPh sb="101" eb="103">
      <t>ツウチ</t>
    </rPh>
    <rPh sb="103" eb="105">
      <t>カヒ</t>
    </rPh>
    <rPh sb="105" eb="107">
      <t>セッテイ</t>
    </rPh>
    <phoneticPr fontId="2"/>
  </si>
  <si>
    <t>複数の資料が全てそろった時に貸出可能とする、そろい待ち予約ができること。</t>
    <rPh sb="0" eb="2">
      <t>フクスウ</t>
    </rPh>
    <rPh sb="3" eb="5">
      <t>シリョウ</t>
    </rPh>
    <rPh sb="6" eb="7">
      <t>スベ</t>
    </rPh>
    <rPh sb="12" eb="13">
      <t>トキ</t>
    </rPh>
    <rPh sb="14" eb="16">
      <t>カシダシ</t>
    </rPh>
    <rPh sb="16" eb="18">
      <t>カノウ</t>
    </rPh>
    <rPh sb="25" eb="26">
      <t>マ</t>
    </rPh>
    <rPh sb="27" eb="29">
      <t>ヨヤク</t>
    </rPh>
    <phoneticPr fontId="1"/>
  </si>
  <si>
    <t>複数の資料を予約し、割当順位をつけ順位順に貸出可能にする順番待ち予約ができること。</t>
    <rPh sb="0" eb="2">
      <t>フクスウ</t>
    </rPh>
    <rPh sb="3" eb="5">
      <t>シリョウ</t>
    </rPh>
    <rPh sb="6" eb="8">
      <t>ヨヤク</t>
    </rPh>
    <rPh sb="10" eb="12">
      <t>ワリアテ</t>
    </rPh>
    <rPh sb="12" eb="14">
      <t>ジュンイ</t>
    </rPh>
    <rPh sb="17" eb="19">
      <t>ジュンイ</t>
    </rPh>
    <rPh sb="19" eb="20">
      <t>ジュン</t>
    </rPh>
    <rPh sb="21" eb="23">
      <t>カシダシ</t>
    </rPh>
    <rPh sb="23" eb="25">
      <t>カノウ</t>
    </rPh>
    <rPh sb="28" eb="30">
      <t>ジュンバン</t>
    </rPh>
    <rPh sb="30" eb="31">
      <t>マ</t>
    </rPh>
    <rPh sb="32" eb="34">
      <t>ヨヤク</t>
    </rPh>
    <phoneticPr fontId="1"/>
  </si>
  <si>
    <t>予約対象館を本籍館または現在館から選択できること。また、対象館をグループ館(グループ館：Aグループ館はA1館とA2館等)毎の予約ができること。(グループ館毎にグループ化されている館名の表示ができること。)</t>
    <rPh sb="0" eb="2">
      <t>ヨヤク</t>
    </rPh>
    <rPh sb="2" eb="4">
      <t>タイショウ</t>
    </rPh>
    <rPh sb="4" eb="5">
      <t>カン</t>
    </rPh>
    <rPh sb="6" eb="8">
      <t>ホンセキ</t>
    </rPh>
    <rPh sb="8" eb="9">
      <t>カン</t>
    </rPh>
    <rPh sb="12" eb="14">
      <t>ゲンザイ</t>
    </rPh>
    <rPh sb="14" eb="15">
      <t>カン</t>
    </rPh>
    <rPh sb="17" eb="19">
      <t>センタク</t>
    </rPh>
    <rPh sb="28" eb="30">
      <t>タイショウ</t>
    </rPh>
    <rPh sb="30" eb="31">
      <t>カン</t>
    </rPh>
    <rPh sb="36" eb="37">
      <t>カン</t>
    </rPh>
    <rPh sb="60" eb="61">
      <t>ゴト</t>
    </rPh>
    <rPh sb="62" eb="64">
      <t>ヨヤク</t>
    </rPh>
    <rPh sb="76" eb="77">
      <t>カン</t>
    </rPh>
    <rPh sb="77" eb="78">
      <t>ゴト</t>
    </rPh>
    <rPh sb="83" eb="84">
      <t>カ</t>
    </rPh>
    <rPh sb="89" eb="90">
      <t>カン</t>
    </rPh>
    <rPh sb="90" eb="91">
      <t>ナ</t>
    </rPh>
    <rPh sb="92" eb="94">
      <t>ヒョウジ</t>
    </rPh>
    <phoneticPr fontId="2"/>
  </si>
  <si>
    <t>上下巻等の複数資料に予約を行い、資料が全てそろった時に貸出可能となるセット予約ができること。</t>
    <rPh sb="0" eb="2">
      <t>ジョウゲ</t>
    </rPh>
    <rPh sb="2" eb="3">
      <t>マ</t>
    </rPh>
    <rPh sb="3" eb="4">
      <t>トウ</t>
    </rPh>
    <rPh sb="7" eb="9">
      <t>シリョウ</t>
    </rPh>
    <rPh sb="10" eb="12">
      <t>ヨヤク</t>
    </rPh>
    <rPh sb="13" eb="14">
      <t>オコナ</t>
    </rPh>
    <rPh sb="29" eb="31">
      <t>カノウ</t>
    </rPh>
    <phoneticPr fontId="2"/>
  </si>
  <si>
    <t>予約利用者の受取希望館の選択ができること。また、BMについてはステーションの選択ができること。</t>
    <rPh sb="0" eb="2">
      <t>ヨヤク</t>
    </rPh>
    <rPh sb="2" eb="5">
      <t>リヨウシャ</t>
    </rPh>
    <rPh sb="6" eb="8">
      <t>ウケトリ</t>
    </rPh>
    <rPh sb="8" eb="10">
      <t>キボウ</t>
    </rPh>
    <rPh sb="10" eb="11">
      <t>カン</t>
    </rPh>
    <rPh sb="12" eb="14">
      <t>センタク</t>
    </rPh>
    <phoneticPr fontId="2"/>
  </si>
  <si>
    <t>自館に確保できる資料が無く、他館にある場合に予約機能にて配送依頼ができること。また、複数館にある場合は依頼先館を選択でき、依頼と同時に依頼先へ配送依頼票を印刷できること。</t>
    <rPh sb="0" eb="1">
      <t>ジ</t>
    </rPh>
    <rPh sb="1" eb="2">
      <t>カン</t>
    </rPh>
    <rPh sb="3" eb="5">
      <t>カクホ</t>
    </rPh>
    <rPh sb="8" eb="10">
      <t>シリョウ</t>
    </rPh>
    <rPh sb="11" eb="12">
      <t>ナ</t>
    </rPh>
    <rPh sb="14" eb="15">
      <t>タ</t>
    </rPh>
    <rPh sb="15" eb="16">
      <t>カン</t>
    </rPh>
    <rPh sb="19" eb="21">
      <t>バアイ</t>
    </rPh>
    <rPh sb="22" eb="24">
      <t>ヨヤク</t>
    </rPh>
    <rPh sb="24" eb="26">
      <t>キノウ</t>
    </rPh>
    <rPh sb="28" eb="30">
      <t>ハイソウ</t>
    </rPh>
    <rPh sb="30" eb="32">
      <t>イライ</t>
    </rPh>
    <rPh sb="42" eb="44">
      <t>フクスウ</t>
    </rPh>
    <rPh sb="44" eb="45">
      <t>カン</t>
    </rPh>
    <rPh sb="48" eb="50">
      <t>バアイ</t>
    </rPh>
    <rPh sb="51" eb="53">
      <t>イライ</t>
    </rPh>
    <rPh sb="53" eb="54">
      <t>サキ</t>
    </rPh>
    <rPh sb="54" eb="55">
      <t>カン</t>
    </rPh>
    <rPh sb="56" eb="58">
      <t>センタク</t>
    </rPh>
    <rPh sb="61" eb="63">
      <t>イライ</t>
    </rPh>
    <rPh sb="64" eb="66">
      <t>ドウジ</t>
    </rPh>
    <rPh sb="67" eb="69">
      <t>イライ</t>
    </rPh>
    <rPh sb="69" eb="70">
      <t>サキ</t>
    </rPh>
    <rPh sb="71" eb="73">
      <t>ハイソウ</t>
    </rPh>
    <rPh sb="73" eb="75">
      <t>イライ</t>
    </rPh>
    <rPh sb="75" eb="76">
      <t>ヒョウ</t>
    </rPh>
    <rPh sb="77" eb="79">
      <t>インサツ</t>
    </rPh>
    <phoneticPr fontId="2"/>
  </si>
  <si>
    <t>予約者の受取希望館に合わせて複数の分館を地域(グループ)毎にまとめて設定できること。予約時には予約対象館を複数個指定するのではなく、予約対象地域を指定するだけで対象館全てに指定ができること。</t>
    <rPh sb="0" eb="3">
      <t>ヨヤクシャ</t>
    </rPh>
    <rPh sb="4" eb="6">
      <t>ウケトリ</t>
    </rPh>
    <rPh sb="6" eb="8">
      <t>キボウ</t>
    </rPh>
    <rPh sb="8" eb="9">
      <t>カン</t>
    </rPh>
    <rPh sb="10" eb="11">
      <t>ア</t>
    </rPh>
    <rPh sb="14" eb="16">
      <t>フクスウ</t>
    </rPh>
    <rPh sb="17" eb="19">
      <t>ブンカン</t>
    </rPh>
    <rPh sb="20" eb="22">
      <t>チイキ</t>
    </rPh>
    <rPh sb="28" eb="29">
      <t>ゴト</t>
    </rPh>
    <rPh sb="34" eb="36">
      <t>セッテイ</t>
    </rPh>
    <rPh sb="42" eb="44">
      <t>ヨヤク</t>
    </rPh>
    <rPh sb="44" eb="45">
      <t>ジ</t>
    </rPh>
    <rPh sb="47" eb="49">
      <t>ヨヤク</t>
    </rPh>
    <rPh sb="49" eb="51">
      <t>タイショウ</t>
    </rPh>
    <rPh sb="51" eb="52">
      <t>カン</t>
    </rPh>
    <rPh sb="53" eb="56">
      <t>フクスウコ</t>
    </rPh>
    <rPh sb="56" eb="58">
      <t>シテイ</t>
    </rPh>
    <rPh sb="66" eb="68">
      <t>ヨヤク</t>
    </rPh>
    <rPh sb="68" eb="70">
      <t>タイショウ</t>
    </rPh>
    <rPh sb="70" eb="72">
      <t>チイキ</t>
    </rPh>
    <rPh sb="73" eb="75">
      <t>シテイ</t>
    </rPh>
    <rPh sb="80" eb="82">
      <t>タイショウ</t>
    </rPh>
    <rPh sb="82" eb="83">
      <t>カン</t>
    </rPh>
    <rPh sb="83" eb="84">
      <t>スベ</t>
    </rPh>
    <rPh sb="86" eb="88">
      <t>シテイ</t>
    </rPh>
    <phoneticPr fontId="3"/>
  </si>
  <si>
    <t>自館に確保できる資料が無く、他館にある場合、予約と同時に依頼先館のページプリンタに予約配送票を自動印刷できること。確保できる資料が複数館にある場合は、画面上で依頼先館を選択できること。</t>
    <rPh sb="0" eb="1">
      <t>ジ</t>
    </rPh>
    <rPh sb="1" eb="2">
      <t>カン</t>
    </rPh>
    <rPh sb="3" eb="5">
      <t>カクホ</t>
    </rPh>
    <rPh sb="8" eb="10">
      <t>シリョウ</t>
    </rPh>
    <rPh sb="11" eb="12">
      <t>ナ</t>
    </rPh>
    <rPh sb="14" eb="15">
      <t>タ</t>
    </rPh>
    <rPh sb="15" eb="16">
      <t>カン</t>
    </rPh>
    <rPh sb="19" eb="21">
      <t>バアイ</t>
    </rPh>
    <rPh sb="22" eb="24">
      <t>ヨヤク</t>
    </rPh>
    <rPh sb="25" eb="27">
      <t>ドウジ</t>
    </rPh>
    <rPh sb="28" eb="31">
      <t>イライサキ</t>
    </rPh>
    <rPh sb="31" eb="32">
      <t>カン</t>
    </rPh>
    <rPh sb="41" eb="43">
      <t>ヨヤク</t>
    </rPh>
    <rPh sb="43" eb="45">
      <t>ハイソウ</t>
    </rPh>
    <rPh sb="45" eb="46">
      <t>ヒョウ</t>
    </rPh>
    <rPh sb="47" eb="49">
      <t>ジドウ</t>
    </rPh>
    <rPh sb="49" eb="51">
      <t>インサツ</t>
    </rPh>
    <rPh sb="57" eb="59">
      <t>カクホ</t>
    </rPh>
    <rPh sb="62" eb="64">
      <t>シリョウ</t>
    </rPh>
    <rPh sb="65" eb="67">
      <t>フクスウ</t>
    </rPh>
    <rPh sb="67" eb="68">
      <t>カン</t>
    </rPh>
    <rPh sb="71" eb="73">
      <t>バアイ</t>
    </rPh>
    <rPh sb="75" eb="78">
      <t>ガメンジョウ</t>
    </rPh>
    <rPh sb="79" eb="81">
      <t>イライ</t>
    </rPh>
    <rPh sb="81" eb="82">
      <t>サキ</t>
    </rPh>
    <rPh sb="82" eb="83">
      <t>カン</t>
    </rPh>
    <rPh sb="84" eb="86">
      <t>センタク</t>
    </rPh>
    <phoneticPr fontId="3"/>
  </si>
  <si>
    <t>予約在架一覧は自館在架を優先に出力できること。</t>
    <rPh sb="0" eb="2">
      <t>ヨヤク</t>
    </rPh>
    <rPh sb="2" eb="3">
      <t>ザイ</t>
    </rPh>
    <rPh sb="3" eb="4">
      <t>カ</t>
    </rPh>
    <rPh sb="4" eb="6">
      <t>イチラン</t>
    </rPh>
    <rPh sb="7" eb="8">
      <t>ジ</t>
    </rPh>
    <rPh sb="8" eb="9">
      <t>カン</t>
    </rPh>
    <rPh sb="9" eb="10">
      <t>ザイ</t>
    </rPh>
    <rPh sb="10" eb="11">
      <t>カ</t>
    </rPh>
    <rPh sb="12" eb="14">
      <t>ユウセン</t>
    </rPh>
    <rPh sb="15" eb="17">
      <t>シュツリョク</t>
    </rPh>
    <phoneticPr fontId="3"/>
  </si>
  <si>
    <t>予約受取館に「自宅」が指定可能なこと。</t>
    <rPh sb="0" eb="2">
      <t>ヨヤク</t>
    </rPh>
    <rPh sb="2" eb="4">
      <t>ウケトリ</t>
    </rPh>
    <rPh sb="4" eb="5">
      <t>カン</t>
    </rPh>
    <rPh sb="7" eb="9">
      <t>ジタク</t>
    </rPh>
    <rPh sb="11" eb="13">
      <t>シテイ</t>
    </rPh>
    <rPh sb="13" eb="15">
      <t>カノウ</t>
    </rPh>
    <phoneticPr fontId="3"/>
  </si>
  <si>
    <t>バーコードの走査だけで、予約確保の取消しが可能なこと。</t>
    <rPh sb="12" eb="14">
      <t>ヨヤク</t>
    </rPh>
    <rPh sb="14" eb="16">
      <t>カクホ</t>
    </rPh>
    <rPh sb="17" eb="18">
      <t>ト</t>
    </rPh>
    <rPh sb="18" eb="19">
      <t>ケ</t>
    </rPh>
    <rPh sb="21" eb="23">
      <t>カノウ</t>
    </rPh>
    <phoneticPr fontId="2"/>
  </si>
  <si>
    <t>予約連絡メールは、自動発信もできること。</t>
    <rPh sb="0" eb="2">
      <t>ヨヤク</t>
    </rPh>
    <rPh sb="2" eb="4">
      <t>レンラク</t>
    </rPh>
    <rPh sb="9" eb="11">
      <t>ジドウ</t>
    </rPh>
    <rPh sb="11" eb="13">
      <t>ハッシン</t>
    </rPh>
    <phoneticPr fontId="2"/>
  </si>
  <si>
    <t>予約画面でリクエスト用紙の印刷ができること。</t>
    <phoneticPr fontId="2"/>
  </si>
  <si>
    <t>連絡不要の予約を確保時、自動で連絡済み状態に更新できること。</t>
    <rPh sb="0" eb="2">
      <t>レンラク</t>
    </rPh>
    <rPh sb="2" eb="4">
      <t>フヨウ</t>
    </rPh>
    <rPh sb="5" eb="7">
      <t>ヨヤク</t>
    </rPh>
    <rPh sb="8" eb="10">
      <t>カクホ</t>
    </rPh>
    <rPh sb="10" eb="11">
      <t>ジ</t>
    </rPh>
    <rPh sb="12" eb="14">
      <t>ジドウ</t>
    </rPh>
    <rPh sb="15" eb="17">
      <t>レンラク</t>
    </rPh>
    <rPh sb="17" eb="18">
      <t>ズ</t>
    </rPh>
    <rPh sb="19" eb="21">
      <t>ジョウタイ</t>
    </rPh>
    <rPh sb="22" eb="24">
      <t>コウシン</t>
    </rPh>
    <phoneticPr fontId="2"/>
  </si>
  <si>
    <t>配送管理</t>
    <rPh sb="0" eb="2">
      <t>ハイソウ</t>
    </rPh>
    <rPh sb="2" eb="4">
      <t>カンリ</t>
    </rPh>
    <phoneticPr fontId="2"/>
  </si>
  <si>
    <t>予約配送および他館返却による配送管理ができること。誤って配送処理した場合、取消もできること。</t>
    <rPh sb="0" eb="2">
      <t>ヨヤク</t>
    </rPh>
    <rPh sb="2" eb="4">
      <t>ハイソウ</t>
    </rPh>
    <rPh sb="7" eb="8">
      <t>タ</t>
    </rPh>
    <rPh sb="8" eb="9">
      <t>カン</t>
    </rPh>
    <rPh sb="9" eb="11">
      <t>ヘンキャク</t>
    </rPh>
    <rPh sb="14" eb="16">
      <t>ハイソウ</t>
    </rPh>
    <rPh sb="16" eb="18">
      <t>カンリ</t>
    </rPh>
    <rPh sb="25" eb="26">
      <t>アヤマ</t>
    </rPh>
    <rPh sb="28" eb="30">
      <t>ハイソウ</t>
    </rPh>
    <rPh sb="30" eb="32">
      <t>ショリ</t>
    </rPh>
    <rPh sb="34" eb="36">
      <t>バアイ</t>
    </rPh>
    <rPh sb="37" eb="39">
      <t>トリケシ</t>
    </rPh>
    <phoneticPr fontId="2"/>
  </si>
  <si>
    <t>配送館状況(A館→B館)、配送日等の状況をリアルタイムに確認ができること。</t>
    <rPh sb="0" eb="2">
      <t>ハイソウ</t>
    </rPh>
    <rPh sb="2" eb="3">
      <t>カン</t>
    </rPh>
    <rPh sb="3" eb="5">
      <t>ジョウキョウ</t>
    </rPh>
    <rPh sb="7" eb="8">
      <t>カン</t>
    </rPh>
    <rPh sb="10" eb="11">
      <t>カン</t>
    </rPh>
    <rPh sb="13" eb="15">
      <t>ハイソウ</t>
    </rPh>
    <rPh sb="15" eb="16">
      <t>ビ</t>
    </rPh>
    <rPh sb="16" eb="17">
      <t>トウ</t>
    </rPh>
    <rPh sb="18" eb="20">
      <t>ジョウキョウ</t>
    </rPh>
    <rPh sb="28" eb="30">
      <t>カクニン</t>
    </rPh>
    <phoneticPr fontId="2"/>
  </si>
  <si>
    <t>自館から予約配送依頼した資料の状況をリアルタイムに確認ができ、依頼取り消しもできること。</t>
    <rPh sb="0" eb="1">
      <t>ジ</t>
    </rPh>
    <rPh sb="1" eb="2">
      <t>カン</t>
    </rPh>
    <rPh sb="4" eb="6">
      <t>ヨヤク</t>
    </rPh>
    <rPh sb="6" eb="8">
      <t>ハイソウ</t>
    </rPh>
    <rPh sb="8" eb="10">
      <t>イライ</t>
    </rPh>
    <rPh sb="12" eb="14">
      <t>シリョウ</t>
    </rPh>
    <rPh sb="15" eb="17">
      <t>ジョウキョウ</t>
    </rPh>
    <rPh sb="25" eb="27">
      <t>カクニン</t>
    </rPh>
    <rPh sb="31" eb="33">
      <t>イライ</t>
    </rPh>
    <rPh sb="33" eb="34">
      <t>ト</t>
    </rPh>
    <rPh sb="35" eb="36">
      <t>ケ</t>
    </rPh>
    <phoneticPr fontId="2"/>
  </si>
  <si>
    <t>他館から予約配送依頼されている資料の状況をリアルタイムに確認ができ、依頼拒否もできること。</t>
    <rPh sb="0" eb="1">
      <t>タ</t>
    </rPh>
    <rPh sb="1" eb="2">
      <t>カン</t>
    </rPh>
    <rPh sb="4" eb="6">
      <t>ヨヤク</t>
    </rPh>
    <rPh sb="6" eb="8">
      <t>ハイソウ</t>
    </rPh>
    <rPh sb="8" eb="10">
      <t>イライ</t>
    </rPh>
    <rPh sb="15" eb="17">
      <t>シリョウ</t>
    </rPh>
    <rPh sb="18" eb="20">
      <t>ジョウキョウ</t>
    </rPh>
    <rPh sb="28" eb="30">
      <t>カクニン</t>
    </rPh>
    <rPh sb="34" eb="36">
      <t>イライ</t>
    </rPh>
    <rPh sb="36" eb="38">
      <t>キョヒ</t>
    </rPh>
    <phoneticPr fontId="2"/>
  </si>
  <si>
    <t>一覧画面で配送状況(配送資料名、配送元館名、配送先館名、配送日等)が確認できること。</t>
    <rPh sb="0" eb="2">
      <t>イチラン</t>
    </rPh>
    <rPh sb="2" eb="4">
      <t>ガメン</t>
    </rPh>
    <rPh sb="5" eb="7">
      <t>ハイソウ</t>
    </rPh>
    <rPh sb="7" eb="9">
      <t>ジョウキョウ</t>
    </rPh>
    <rPh sb="10" eb="12">
      <t>ハイソウ</t>
    </rPh>
    <rPh sb="12" eb="14">
      <t>シリョウ</t>
    </rPh>
    <rPh sb="14" eb="15">
      <t>メイ</t>
    </rPh>
    <rPh sb="16" eb="18">
      <t>ハイソウ</t>
    </rPh>
    <rPh sb="18" eb="19">
      <t>モト</t>
    </rPh>
    <rPh sb="19" eb="20">
      <t>カン</t>
    </rPh>
    <rPh sb="20" eb="21">
      <t>メイ</t>
    </rPh>
    <rPh sb="22" eb="24">
      <t>ハイソウ</t>
    </rPh>
    <rPh sb="24" eb="25">
      <t>サキ</t>
    </rPh>
    <rPh sb="25" eb="26">
      <t>カン</t>
    </rPh>
    <rPh sb="26" eb="27">
      <t>メイ</t>
    </rPh>
    <rPh sb="28" eb="30">
      <t>ハイソウ</t>
    </rPh>
    <rPh sb="30" eb="31">
      <t>ビ</t>
    </rPh>
    <rPh sb="31" eb="32">
      <t>トウ</t>
    </rPh>
    <rPh sb="34" eb="36">
      <t>カクニン</t>
    </rPh>
    <phoneticPr fontId="3"/>
  </si>
  <si>
    <t>一覧画面で配送依頼状況(配送依頼資料名、配送元館名、配送先館名、配送日等)が確認できること。</t>
    <rPh sb="0" eb="2">
      <t>イチラン</t>
    </rPh>
    <rPh sb="2" eb="4">
      <t>ガメン</t>
    </rPh>
    <rPh sb="5" eb="7">
      <t>ハイソウ</t>
    </rPh>
    <rPh sb="7" eb="9">
      <t>イライ</t>
    </rPh>
    <rPh sb="9" eb="11">
      <t>ジョウキョウ</t>
    </rPh>
    <rPh sb="12" eb="14">
      <t>ハイソウ</t>
    </rPh>
    <rPh sb="14" eb="16">
      <t>イライ</t>
    </rPh>
    <rPh sb="16" eb="18">
      <t>シリョウ</t>
    </rPh>
    <rPh sb="18" eb="19">
      <t>メイ</t>
    </rPh>
    <rPh sb="20" eb="22">
      <t>ハイソウ</t>
    </rPh>
    <rPh sb="22" eb="23">
      <t>モト</t>
    </rPh>
    <rPh sb="23" eb="24">
      <t>カン</t>
    </rPh>
    <rPh sb="24" eb="25">
      <t>メイ</t>
    </rPh>
    <rPh sb="26" eb="28">
      <t>ハイソウ</t>
    </rPh>
    <rPh sb="28" eb="29">
      <t>サキ</t>
    </rPh>
    <rPh sb="29" eb="30">
      <t>カン</t>
    </rPh>
    <rPh sb="30" eb="31">
      <t>メイ</t>
    </rPh>
    <rPh sb="32" eb="34">
      <t>ハイソウ</t>
    </rPh>
    <rPh sb="34" eb="35">
      <t>ビ</t>
    </rPh>
    <rPh sb="35" eb="36">
      <t>トウ</t>
    </rPh>
    <rPh sb="38" eb="40">
      <t>カクニン</t>
    </rPh>
    <phoneticPr fontId="3"/>
  </si>
  <si>
    <t>配送元館／配送先館毎の年間配送状況(返却時の本籍館配送、予約配送、予約取消毎の月毎配送件数)が印刷できること。</t>
    <rPh sb="0" eb="2">
      <t>ハイソウ</t>
    </rPh>
    <rPh sb="2" eb="3">
      <t>モト</t>
    </rPh>
    <rPh sb="3" eb="4">
      <t>カン</t>
    </rPh>
    <rPh sb="5" eb="7">
      <t>ハイソウ</t>
    </rPh>
    <rPh sb="7" eb="8">
      <t>サキ</t>
    </rPh>
    <rPh sb="8" eb="9">
      <t>カン</t>
    </rPh>
    <rPh sb="9" eb="10">
      <t>ゴト</t>
    </rPh>
    <rPh sb="11" eb="13">
      <t>ネンカン</t>
    </rPh>
    <rPh sb="13" eb="15">
      <t>ハイソウ</t>
    </rPh>
    <rPh sb="15" eb="17">
      <t>ジョウキョウ</t>
    </rPh>
    <rPh sb="18" eb="20">
      <t>ヘンキャク</t>
    </rPh>
    <rPh sb="20" eb="21">
      <t>ジ</t>
    </rPh>
    <rPh sb="22" eb="24">
      <t>ホンセキ</t>
    </rPh>
    <rPh sb="24" eb="25">
      <t>カン</t>
    </rPh>
    <rPh sb="25" eb="27">
      <t>ハイソウ</t>
    </rPh>
    <rPh sb="28" eb="30">
      <t>ヨヤク</t>
    </rPh>
    <rPh sb="30" eb="32">
      <t>ハイソウ</t>
    </rPh>
    <rPh sb="33" eb="35">
      <t>ヨヤク</t>
    </rPh>
    <rPh sb="35" eb="37">
      <t>トリケシ</t>
    </rPh>
    <rPh sb="37" eb="38">
      <t>ゴト</t>
    </rPh>
    <rPh sb="39" eb="41">
      <t>ツキゴト</t>
    </rPh>
    <rPh sb="41" eb="43">
      <t>ハイソウ</t>
    </rPh>
    <rPh sb="43" eb="45">
      <t>ケンスウ</t>
    </rPh>
    <rPh sb="47" eb="49">
      <t>インサツ</t>
    </rPh>
    <phoneticPr fontId="3"/>
  </si>
  <si>
    <t>他館で利用可能な所蔵がある場合、利用可能館へ配送依頼票の出力ができること。</t>
    <rPh sb="0" eb="1">
      <t>タ</t>
    </rPh>
    <rPh sb="1" eb="2">
      <t>カン</t>
    </rPh>
    <rPh sb="3" eb="5">
      <t>リヨウ</t>
    </rPh>
    <rPh sb="5" eb="7">
      <t>カノウ</t>
    </rPh>
    <rPh sb="8" eb="10">
      <t>ショゾウ</t>
    </rPh>
    <rPh sb="13" eb="15">
      <t>バアイ</t>
    </rPh>
    <rPh sb="16" eb="18">
      <t>リヨウ</t>
    </rPh>
    <rPh sb="18" eb="20">
      <t>カノウ</t>
    </rPh>
    <rPh sb="20" eb="21">
      <t>カン</t>
    </rPh>
    <rPh sb="22" eb="24">
      <t>ハイソウ</t>
    </rPh>
    <rPh sb="24" eb="26">
      <t>イライ</t>
    </rPh>
    <rPh sb="26" eb="27">
      <t>ヒョウ</t>
    </rPh>
    <rPh sb="28" eb="30">
      <t>シュツリョク</t>
    </rPh>
    <phoneticPr fontId="2"/>
  </si>
  <si>
    <t>利用者サービスー館内OPAC</t>
    <rPh sb="0" eb="3">
      <t>リヨウシャ</t>
    </rPh>
    <rPh sb="8" eb="10">
      <t>カンナイ</t>
    </rPh>
    <phoneticPr fontId="2"/>
  </si>
  <si>
    <t>利用者開放端末(館内OPAC　全般)</t>
    <rPh sb="0" eb="3">
      <t>リヨウシャ</t>
    </rPh>
    <rPh sb="3" eb="5">
      <t>カイホウ</t>
    </rPh>
    <rPh sb="5" eb="7">
      <t>タンマツ</t>
    </rPh>
    <rPh sb="8" eb="10">
      <t>カンナイ</t>
    </rPh>
    <rPh sb="15" eb="17">
      <t>ゼンパン</t>
    </rPh>
    <phoneticPr fontId="2"/>
  </si>
  <si>
    <t>最新のMicrosoft Edge(IEモード)またはGoogleChrome上で動作可能であること。</t>
    <rPh sb="0" eb="2">
      <t>サイシン</t>
    </rPh>
    <phoneticPr fontId="2"/>
  </si>
  <si>
    <t>セキュリティに配慮し、ブラウザからプラグイン（applet）やクライアントで動作する仕組み（JWS）などではないこと。</t>
    <rPh sb="7" eb="9">
      <t>ハイリョ</t>
    </rPh>
    <rPh sb="38" eb="40">
      <t>ドウサ</t>
    </rPh>
    <rPh sb="42" eb="44">
      <t>シク</t>
    </rPh>
    <phoneticPr fontId="2"/>
  </si>
  <si>
    <t>Microsoft Edge(IEモード)またはGoogleChromeのみをアップデートすれば、セキュリティ対策が実施できる仕組みとすること。</t>
    <rPh sb="55" eb="57">
      <t>タイサク</t>
    </rPh>
    <rPh sb="58" eb="60">
      <t>ジッシ</t>
    </rPh>
    <rPh sb="63" eb="65">
      <t>シク</t>
    </rPh>
    <phoneticPr fontId="2"/>
  </si>
  <si>
    <t>セキュリティに配慮し、クライアントにjavaをインストールしなくても動作すること。</t>
    <rPh sb="7" eb="9">
      <t>ハイリョ</t>
    </rPh>
    <rPh sb="34" eb="36">
      <t>ドウサ</t>
    </rPh>
    <phoneticPr fontId="2"/>
  </si>
  <si>
    <t>メール送信機能は、セキュリティに配慮し、SMTPSに対応していること。</t>
    <rPh sb="3" eb="5">
      <t>ソウシン</t>
    </rPh>
    <rPh sb="5" eb="7">
      <t>キノウ</t>
    </rPh>
    <rPh sb="16" eb="18">
      <t>ハイリョ</t>
    </rPh>
    <rPh sb="26" eb="28">
      <t>タイオウ</t>
    </rPh>
    <phoneticPr fontId="2"/>
  </si>
  <si>
    <t>画面はワイドディスプレイにも対応していること</t>
    <rPh sb="0" eb="2">
      <t>ガメン</t>
    </rPh>
    <rPh sb="14" eb="16">
      <t>タイオウ</t>
    </rPh>
    <phoneticPr fontId="2"/>
  </si>
  <si>
    <t>書名、著者名等の検索キーワードをタッチスクリーン操作で入力し、資料の検索ができること。</t>
    <rPh sb="6" eb="7">
      <t>トウ</t>
    </rPh>
    <rPh sb="8" eb="10">
      <t>ケンサク</t>
    </rPh>
    <phoneticPr fontId="2"/>
  </si>
  <si>
    <t>キーボードレス(タッチスクリーン)操作で複合キー検索により、資料の検索ができること。</t>
    <phoneticPr fontId="2"/>
  </si>
  <si>
    <t>キーボードによる検索もできること。また、キーボード入力時はカナ漢字混在による検索ができること。</t>
    <rPh sb="8" eb="10">
      <t>ケンサク</t>
    </rPh>
    <rPh sb="25" eb="27">
      <t>ニュウリョク</t>
    </rPh>
    <rPh sb="27" eb="28">
      <t>ジ</t>
    </rPh>
    <rPh sb="31" eb="33">
      <t>カンジ</t>
    </rPh>
    <rPh sb="33" eb="35">
      <t>コンザイ</t>
    </rPh>
    <rPh sb="38" eb="40">
      <t>ケンサク</t>
    </rPh>
    <phoneticPr fontId="2"/>
  </si>
  <si>
    <t>書名・著者名・出版者・任意定義項目・分類・ISBN・資料コード・内容項目等で資料検索できること。書名・著者名・任意定義項目は、全半角混在で検索ができること。</t>
    <rPh sb="0" eb="2">
      <t>ショメイ</t>
    </rPh>
    <rPh sb="3" eb="6">
      <t>チョシャメイ</t>
    </rPh>
    <rPh sb="7" eb="9">
      <t>シュッパン</t>
    </rPh>
    <rPh sb="9" eb="10">
      <t>シャ</t>
    </rPh>
    <rPh sb="11" eb="13">
      <t>ニンイ</t>
    </rPh>
    <rPh sb="13" eb="15">
      <t>テイギ</t>
    </rPh>
    <rPh sb="15" eb="17">
      <t>コウモク</t>
    </rPh>
    <rPh sb="18" eb="20">
      <t>ブンルイ</t>
    </rPh>
    <rPh sb="26" eb="28">
      <t>シリョウ</t>
    </rPh>
    <rPh sb="32" eb="34">
      <t>ナイヨウ</t>
    </rPh>
    <rPh sb="34" eb="36">
      <t>コウモク</t>
    </rPh>
    <rPh sb="36" eb="37">
      <t>トウ</t>
    </rPh>
    <rPh sb="38" eb="40">
      <t>シリョウ</t>
    </rPh>
    <rPh sb="40" eb="42">
      <t>ケンサク</t>
    </rPh>
    <rPh sb="48" eb="50">
      <t>ショメイ</t>
    </rPh>
    <rPh sb="51" eb="54">
      <t>チョシャメイ</t>
    </rPh>
    <rPh sb="55" eb="57">
      <t>ニンイ</t>
    </rPh>
    <rPh sb="57" eb="59">
      <t>テイギ</t>
    </rPh>
    <rPh sb="59" eb="61">
      <t>コウモク</t>
    </rPh>
    <rPh sb="63" eb="64">
      <t>ゼン</t>
    </rPh>
    <rPh sb="64" eb="66">
      <t>ハンカク</t>
    </rPh>
    <rPh sb="66" eb="68">
      <t>コンザイ</t>
    </rPh>
    <rPh sb="69" eb="71">
      <t>ケンサク</t>
    </rPh>
    <phoneticPr fontId="2"/>
  </si>
  <si>
    <t>検索中断件数の設定ができること。</t>
  </si>
  <si>
    <t>雑誌資料について、タイトル表示とタイトル毎の巻号一覧の表示ができること。また、製本した資料については、どのような資料を製本しているか一覧表示ができること。</t>
  </si>
  <si>
    <t>検索結果詳細として表示する項目の任意設定ができること。</t>
    <phoneticPr fontId="2"/>
  </si>
  <si>
    <t>Googleブックスと連携し、書影の表示が行えること。</t>
    <rPh sb="11" eb="13">
      <t>レンケイ</t>
    </rPh>
    <rPh sb="21" eb="22">
      <t>オコナ</t>
    </rPh>
    <phoneticPr fontId="2"/>
  </si>
  <si>
    <t>検索結果より、その資料とリンクされているイメージ(画像)情報を表示できること。</t>
    <rPh sb="0" eb="2">
      <t>ケンサク</t>
    </rPh>
    <rPh sb="2" eb="4">
      <t>ケッカ</t>
    </rPh>
    <rPh sb="9" eb="11">
      <t>シリョウ</t>
    </rPh>
    <rPh sb="25" eb="27">
      <t>ガゾウ</t>
    </rPh>
    <rPh sb="28" eb="30">
      <t>ジョウホウ</t>
    </rPh>
    <rPh sb="31" eb="33">
      <t>ヒョウジ</t>
    </rPh>
    <phoneticPr fontId="2"/>
  </si>
  <si>
    <t>検索結果より、その資料が配架地図上のどこにあるのか表示できること。</t>
    <rPh sb="0" eb="2">
      <t>ケンサク</t>
    </rPh>
    <rPh sb="2" eb="4">
      <t>ケッカ</t>
    </rPh>
    <rPh sb="9" eb="11">
      <t>シリョウ</t>
    </rPh>
    <rPh sb="12" eb="14">
      <t>ハイカ</t>
    </rPh>
    <rPh sb="14" eb="16">
      <t>チズ</t>
    </rPh>
    <rPh sb="16" eb="17">
      <t>ジョウ</t>
    </rPh>
    <rPh sb="25" eb="27">
      <t>ヒョウジ</t>
    </rPh>
    <phoneticPr fontId="2"/>
  </si>
  <si>
    <t>詳細画面より、受け取り可能な予約受取館の表示ができること。</t>
    <rPh sb="0" eb="2">
      <t>ショウサイ</t>
    </rPh>
    <rPh sb="2" eb="4">
      <t>ガメン</t>
    </rPh>
    <rPh sb="7" eb="8">
      <t>ウ</t>
    </rPh>
    <rPh sb="9" eb="10">
      <t>ト</t>
    </rPh>
    <rPh sb="11" eb="13">
      <t>カノウ</t>
    </rPh>
    <rPh sb="14" eb="16">
      <t>ヨヤク</t>
    </rPh>
    <rPh sb="16" eb="19">
      <t>ウケトリカン</t>
    </rPh>
    <rPh sb="20" eb="22">
      <t>ヒョウジ</t>
    </rPh>
    <phoneticPr fontId="2"/>
  </si>
  <si>
    <t>詳細画面から予約申込ができること。</t>
    <rPh sb="0" eb="2">
      <t>ショウサイ</t>
    </rPh>
    <rPh sb="2" eb="4">
      <t>ガメン</t>
    </rPh>
    <rPh sb="6" eb="8">
      <t>ヨヤク</t>
    </rPh>
    <rPh sb="8" eb="10">
      <t>モウシコ</t>
    </rPh>
    <phoneticPr fontId="2"/>
  </si>
  <si>
    <t>予約方式は、直接予約方式・予約依頼方式の選択ができること。</t>
    <rPh sb="0" eb="2">
      <t>ヨヤク</t>
    </rPh>
    <rPh sb="2" eb="4">
      <t>ホウシキ</t>
    </rPh>
    <rPh sb="6" eb="8">
      <t>チョクセツ</t>
    </rPh>
    <rPh sb="8" eb="10">
      <t>ヨヤク</t>
    </rPh>
    <rPh sb="10" eb="12">
      <t>ホウシキ</t>
    </rPh>
    <rPh sb="13" eb="15">
      <t>ヨヤク</t>
    </rPh>
    <rPh sb="15" eb="17">
      <t>イライ</t>
    </rPh>
    <rPh sb="17" eb="19">
      <t>ホウシキ</t>
    </rPh>
    <rPh sb="20" eb="22">
      <t>センタク</t>
    </rPh>
    <phoneticPr fontId="2"/>
  </si>
  <si>
    <t>予約件数の制限がかかること。処理館、予約区分、利用者資格、資料毎の件数制限ができること。</t>
    <rPh sb="0" eb="2">
      <t>ヨヤク</t>
    </rPh>
    <rPh sb="2" eb="4">
      <t>ケンスウ</t>
    </rPh>
    <rPh sb="5" eb="7">
      <t>セイゲン</t>
    </rPh>
    <rPh sb="14" eb="16">
      <t>ショリ</t>
    </rPh>
    <rPh sb="16" eb="17">
      <t>カン</t>
    </rPh>
    <rPh sb="18" eb="20">
      <t>ヨヤク</t>
    </rPh>
    <rPh sb="20" eb="22">
      <t>クブン</t>
    </rPh>
    <rPh sb="23" eb="26">
      <t>リヨウシャ</t>
    </rPh>
    <rPh sb="26" eb="28">
      <t>シカク</t>
    </rPh>
    <rPh sb="29" eb="31">
      <t>シリョウ</t>
    </rPh>
    <rPh sb="31" eb="32">
      <t>ゴト</t>
    </rPh>
    <rPh sb="33" eb="35">
      <t>ケンスウ</t>
    </rPh>
    <rPh sb="35" eb="37">
      <t>セイゲン</t>
    </rPh>
    <phoneticPr fontId="2"/>
  </si>
  <si>
    <t>所蔵の貸出規則区分により、予約件数の制限がかかること。</t>
    <phoneticPr fontId="2"/>
  </si>
  <si>
    <t>延滞利用者に対して、新規予約を行えないように制限できること。</t>
  </si>
  <si>
    <t>特定の利用者資格のみ予約可能となるよう制限できること。</t>
    <rPh sb="0" eb="2">
      <t>トクテイ</t>
    </rPh>
    <rPh sb="3" eb="6">
      <t>リヨウシャ</t>
    </rPh>
    <rPh sb="6" eb="8">
      <t>シカク</t>
    </rPh>
    <rPh sb="10" eb="12">
      <t>ヨヤク</t>
    </rPh>
    <rPh sb="12" eb="14">
      <t>カノウ</t>
    </rPh>
    <rPh sb="19" eb="21">
      <t>セイゲン</t>
    </rPh>
    <phoneticPr fontId="2"/>
  </si>
  <si>
    <t>連絡方法、受取館などの予約関連情報を、利用者資格毎・利用者単位に初期値設定できること。</t>
    <rPh sb="0" eb="2">
      <t>レンラク</t>
    </rPh>
    <rPh sb="2" eb="4">
      <t>ホウホウ</t>
    </rPh>
    <rPh sb="5" eb="7">
      <t>ウケトリ</t>
    </rPh>
    <rPh sb="7" eb="8">
      <t>カン</t>
    </rPh>
    <rPh sb="11" eb="13">
      <t>ヨヤク</t>
    </rPh>
    <rPh sb="13" eb="15">
      <t>カンレン</t>
    </rPh>
    <rPh sb="15" eb="17">
      <t>ジョウホウ</t>
    </rPh>
    <rPh sb="26" eb="29">
      <t>リヨウシャ</t>
    </rPh>
    <rPh sb="29" eb="31">
      <t>タンイ</t>
    </rPh>
    <rPh sb="32" eb="35">
      <t>ショキチ</t>
    </rPh>
    <rPh sb="35" eb="37">
      <t>セッテイ</t>
    </rPh>
    <phoneticPr fontId="2"/>
  </si>
  <si>
    <t>他館資料に貸出可能な資料がある状態でも、予約できること。</t>
    <rPh sb="0" eb="1">
      <t>タ</t>
    </rPh>
    <rPh sb="1" eb="2">
      <t>カン</t>
    </rPh>
    <rPh sb="2" eb="4">
      <t>シリョウ</t>
    </rPh>
    <rPh sb="5" eb="7">
      <t>カシダシ</t>
    </rPh>
    <rPh sb="7" eb="9">
      <t>カノウ</t>
    </rPh>
    <rPh sb="10" eb="12">
      <t>シリョウ</t>
    </rPh>
    <rPh sb="15" eb="17">
      <t>ジョウタイ</t>
    </rPh>
    <rPh sb="20" eb="22">
      <t>ヨヤク</t>
    </rPh>
    <phoneticPr fontId="2"/>
  </si>
  <si>
    <t>他館資料に貸出可能な資料がある状態でも予約した場合、資料所在館に予約依頼票を印刷できること。</t>
    <rPh sb="0" eb="1">
      <t>タ</t>
    </rPh>
    <rPh sb="1" eb="2">
      <t>カン</t>
    </rPh>
    <rPh sb="2" eb="4">
      <t>シリョウ</t>
    </rPh>
    <rPh sb="5" eb="7">
      <t>カシダシ</t>
    </rPh>
    <rPh sb="7" eb="9">
      <t>カノウ</t>
    </rPh>
    <rPh sb="10" eb="12">
      <t>シリョウ</t>
    </rPh>
    <rPh sb="15" eb="17">
      <t>ジョウタイ</t>
    </rPh>
    <rPh sb="19" eb="21">
      <t>ヨヤク</t>
    </rPh>
    <rPh sb="23" eb="25">
      <t>バアイ</t>
    </rPh>
    <rPh sb="26" eb="28">
      <t>シリョウ</t>
    </rPh>
    <rPh sb="28" eb="30">
      <t>ショザイ</t>
    </rPh>
    <rPh sb="30" eb="31">
      <t>カン</t>
    </rPh>
    <rPh sb="32" eb="34">
      <t>ヨヤク</t>
    </rPh>
    <rPh sb="34" eb="36">
      <t>イライ</t>
    </rPh>
    <rPh sb="36" eb="37">
      <t>ヒョウ</t>
    </rPh>
    <rPh sb="38" eb="40">
      <t>インサツ</t>
    </rPh>
    <phoneticPr fontId="2"/>
  </si>
  <si>
    <t>予約申込時、申込内容の確認画面を表示できること。</t>
    <rPh sb="0" eb="2">
      <t>ヨヤク</t>
    </rPh>
    <rPh sb="2" eb="4">
      <t>モウシコ</t>
    </rPh>
    <rPh sb="4" eb="5">
      <t>トキ</t>
    </rPh>
    <rPh sb="6" eb="8">
      <t>モウシコ</t>
    </rPh>
    <rPh sb="8" eb="10">
      <t>ナイヨウ</t>
    </rPh>
    <rPh sb="11" eb="13">
      <t>カクニン</t>
    </rPh>
    <rPh sb="13" eb="15">
      <t>ガメン</t>
    </rPh>
    <rPh sb="16" eb="18">
      <t>ヒョウジ</t>
    </rPh>
    <phoneticPr fontId="2"/>
  </si>
  <si>
    <t>予約完了時、確認メールを利用者に送信できること。</t>
    <rPh sb="0" eb="2">
      <t>ヨヤク</t>
    </rPh>
    <rPh sb="2" eb="4">
      <t>カンリョウ</t>
    </rPh>
    <rPh sb="4" eb="5">
      <t>トキ</t>
    </rPh>
    <rPh sb="6" eb="8">
      <t>カクニン</t>
    </rPh>
    <rPh sb="12" eb="15">
      <t>リヨウシャ</t>
    </rPh>
    <rPh sb="16" eb="18">
      <t>ソウシン</t>
    </rPh>
    <phoneticPr fontId="2"/>
  </si>
  <si>
    <t>予約完了時、利用者控えの出力ができること。</t>
    <rPh sb="0" eb="2">
      <t>ヨヤク</t>
    </rPh>
    <rPh sb="2" eb="4">
      <t>カンリョウ</t>
    </rPh>
    <rPh sb="4" eb="5">
      <t>トキ</t>
    </rPh>
    <rPh sb="6" eb="9">
      <t>リヨウシャ</t>
    </rPh>
    <rPh sb="9" eb="10">
      <t>ヒカ</t>
    </rPh>
    <rPh sb="12" eb="14">
      <t>シュツリョク</t>
    </rPh>
    <phoneticPr fontId="2"/>
  </si>
  <si>
    <t>おすすめの本をテーマとして登録しておき、一覧表示できること。また、テーマは「検索キーワード指定」「バーコード指定」のどちらでも可能なこと。</t>
  </si>
  <si>
    <t>タグ管理機能でタグ付けした資料を一覧表示できること。</t>
    <rPh sb="2" eb="4">
      <t>カンリ</t>
    </rPh>
    <rPh sb="4" eb="6">
      <t>キノウ</t>
    </rPh>
    <rPh sb="9" eb="10">
      <t>ヅ</t>
    </rPh>
    <rPh sb="13" eb="15">
      <t>シリョウ</t>
    </rPh>
    <rPh sb="16" eb="18">
      <t>イチラン</t>
    </rPh>
    <rPh sb="18" eb="20">
      <t>ヒョウジ</t>
    </rPh>
    <phoneticPr fontId="2"/>
  </si>
  <si>
    <t>一定時間経過後、自動的にトップ画面に戻れること。</t>
    <rPh sb="0" eb="2">
      <t>イッテイ</t>
    </rPh>
    <rPh sb="2" eb="4">
      <t>ジカン</t>
    </rPh>
    <rPh sb="4" eb="6">
      <t>ケイカ</t>
    </rPh>
    <rPh sb="6" eb="7">
      <t>ゴ</t>
    </rPh>
    <rPh sb="8" eb="11">
      <t>ジドウテキ</t>
    </rPh>
    <rPh sb="15" eb="17">
      <t>ガメン</t>
    </rPh>
    <rPh sb="18" eb="19">
      <t>モド</t>
    </rPh>
    <phoneticPr fontId="2"/>
  </si>
  <si>
    <t>催し物や新刊情報の表示、休館日等の図書館からのお知らせ表示ができること。</t>
  </si>
  <si>
    <t>OPAC各機能の利用回数統計が出力できること。</t>
    <rPh sb="4" eb="5">
      <t>カク</t>
    </rPh>
    <rPh sb="5" eb="7">
      <t>キノウ</t>
    </rPh>
    <rPh sb="8" eb="10">
      <t>リヨウ</t>
    </rPh>
    <rPh sb="10" eb="12">
      <t>カイスウ</t>
    </rPh>
    <rPh sb="12" eb="14">
      <t>トウケイ</t>
    </rPh>
    <rPh sb="15" eb="17">
      <t>シュツリョク</t>
    </rPh>
    <phoneticPr fontId="2"/>
  </si>
  <si>
    <t>画面遷移をパンくずリストとして表示し、パンくず指定にて画面遷移できること。</t>
    <rPh sb="0" eb="2">
      <t>ガメン</t>
    </rPh>
    <rPh sb="2" eb="4">
      <t>センイ</t>
    </rPh>
    <rPh sb="15" eb="17">
      <t>ヒョウジ</t>
    </rPh>
    <rPh sb="23" eb="25">
      <t>シテイ</t>
    </rPh>
    <rPh sb="27" eb="29">
      <t>ガメン</t>
    </rPh>
    <rPh sb="29" eb="31">
      <t>センイ</t>
    </rPh>
    <phoneticPr fontId="2"/>
  </si>
  <si>
    <t>館内OPAC背景画像の変更が可能なこと</t>
    <rPh sb="0" eb="1">
      <t>カン</t>
    </rPh>
    <rPh sb="1" eb="2">
      <t>ナイ</t>
    </rPh>
    <rPh sb="6" eb="8">
      <t>ハイケイ</t>
    </rPh>
    <rPh sb="8" eb="10">
      <t>ガゾウ</t>
    </rPh>
    <rPh sb="11" eb="13">
      <t>ヘンコウ</t>
    </rPh>
    <rPh sb="14" eb="16">
      <t>カノウ</t>
    </rPh>
    <phoneticPr fontId="2"/>
  </si>
  <si>
    <t>館内OPACマスコットの変更が可能なこと</t>
    <rPh sb="0" eb="1">
      <t>カン</t>
    </rPh>
    <rPh sb="1" eb="2">
      <t>ナイ</t>
    </rPh>
    <rPh sb="12" eb="14">
      <t>ヘンコウ</t>
    </rPh>
    <rPh sb="15" eb="17">
      <t>カノウ</t>
    </rPh>
    <phoneticPr fontId="2"/>
  </si>
  <si>
    <t>利用者初期パスワードの有効期限が設定されている場合、パスワード変更を促すメッセージが表示できること。</t>
    <rPh sb="0" eb="3">
      <t>リヨウシャ</t>
    </rPh>
    <rPh sb="3" eb="5">
      <t>ショキ</t>
    </rPh>
    <rPh sb="11" eb="13">
      <t>ユウコウ</t>
    </rPh>
    <rPh sb="13" eb="15">
      <t>キゲン</t>
    </rPh>
    <rPh sb="16" eb="18">
      <t>セッテイ</t>
    </rPh>
    <rPh sb="23" eb="25">
      <t>バアイ</t>
    </rPh>
    <rPh sb="31" eb="33">
      <t>ヘンコウ</t>
    </rPh>
    <rPh sb="34" eb="35">
      <t>ウナガ</t>
    </rPh>
    <rPh sb="42" eb="44">
      <t>ヒョウジ</t>
    </rPh>
    <phoneticPr fontId="2"/>
  </si>
  <si>
    <t>予約申込時に指定した連絡方法・受取館・受取ステーションを次回予約申込時に表示できること。</t>
    <rPh sb="0" eb="2">
      <t>ヨヤク</t>
    </rPh>
    <rPh sb="2" eb="4">
      <t>モウシコミ</t>
    </rPh>
    <rPh sb="4" eb="5">
      <t>ジ</t>
    </rPh>
    <rPh sb="6" eb="8">
      <t>シテイ</t>
    </rPh>
    <rPh sb="10" eb="12">
      <t>レンラク</t>
    </rPh>
    <rPh sb="12" eb="14">
      <t>ホウホウ</t>
    </rPh>
    <rPh sb="15" eb="17">
      <t>ウケトリ</t>
    </rPh>
    <rPh sb="17" eb="18">
      <t>カン</t>
    </rPh>
    <rPh sb="19" eb="21">
      <t>ウケトリ</t>
    </rPh>
    <rPh sb="28" eb="30">
      <t>ジカイ</t>
    </rPh>
    <rPh sb="30" eb="32">
      <t>ヨヤク</t>
    </rPh>
    <rPh sb="32" eb="34">
      <t>モウシコミ</t>
    </rPh>
    <rPh sb="34" eb="35">
      <t>ジ</t>
    </rPh>
    <rPh sb="36" eb="38">
      <t>ヒョウジ</t>
    </rPh>
    <phoneticPr fontId="2"/>
  </si>
  <si>
    <t>無効利用者に対して利用者サービスの機能制限ができること。</t>
    <rPh sb="0" eb="2">
      <t>ムコウ</t>
    </rPh>
    <rPh sb="2" eb="5">
      <t>リヨウシャ</t>
    </rPh>
    <rPh sb="6" eb="7">
      <t>タイ</t>
    </rPh>
    <rPh sb="9" eb="12">
      <t>リヨウシャ</t>
    </rPh>
    <rPh sb="17" eb="19">
      <t>キノウ</t>
    </rPh>
    <rPh sb="19" eb="21">
      <t>セイゲン</t>
    </rPh>
    <phoneticPr fontId="2"/>
  </si>
  <si>
    <t>テンプレートを選択して、デザインを変更する機能を有すること</t>
    <phoneticPr fontId="2"/>
  </si>
  <si>
    <t>利用者のパスワードの桁数・文字種の制限が可能なこと。</t>
    <rPh sb="0" eb="3">
      <t>リヨウシャ</t>
    </rPh>
    <rPh sb="10" eb="12">
      <t>ケタスウ</t>
    </rPh>
    <rPh sb="13" eb="16">
      <t>モジシュ</t>
    </rPh>
    <rPh sb="17" eb="19">
      <t>セイゲン</t>
    </rPh>
    <rPh sb="20" eb="22">
      <t>カノウ</t>
    </rPh>
    <phoneticPr fontId="2"/>
  </si>
  <si>
    <t>利用者開放端末(館内OPAC　大人向け)</t>
    <rPh sb="0" eb="3">
      <t>リヨウシャ</t>
    </rPh>
    <rPh sb="3" eb="5">
      <t>カイホウ</t>
    </rPh>
    <rPh sb="5" eb="7">
      <t>タンマツ</t>
    </rPh>
    <rPh sb="8" eb="10">
      <t>カンナイ</t>
    </rPh>
    <rPh sb="15" eb="18">
      <t>オトナム</t>
    </rPh>
    <phoneticPr fontId="2"/>
  </si>
  <si>
    <t>検索項目を特定せず、検索語のみの入力で検索できること。</t>
    <rPh sb="0" eb="2">
      <t>ケンサク</t>
    </rPh>
    <rPh sb="2" eb="4">
      <t>コウモク</t>
    </rPh>
    <rPh sb="5" eb="7">
      <t>トクテイ</t>
    </rPh>
    <rPh sb="10" eb="12">
      <t>ケンサク</t>
    </rPh>
    <rPh sb="12" eb="13">
      <t>ゴ</t>
    </rPh>
    <rPh sb="16" eb="18">
      <t>ニュウリョク</t>
    </rPh>
    <rPh sb="19" eb="21">
      <t>ケンサク</t>
    </rPh>
    <phoneticPr fontId="2"/>
  </si>
  <si>
    <t>検索項目を指定するキーワード検索もできること。</t>
    <rPh sb="0" eb="2">
      <t>ケンサク</t>
    </rPh>
    <rPh sb="2" eb="4">
      <t>コウモク</t>
    </rPh>
    <rPh sb="5" eb="7">
      <t>シテイ</t>
    </rPh>
    <rPh sb="14" eb="16">
      <t>ケンサク</t>
    </rPh>
    <phoneticPr fontId="2"/>
  </si>
  <si>
    <t>キーワード検索にて、全館対象／自館限定／特定館(任意の複数館)限定の指定ができること。また、自館所蔵の資料に限定した検索ができること。</t>
    <rPh sb="5" eb="7">
      <t>ケンサク</t>
    </rPh>
    <rPh sb="10" eb="12">
      <t>ゼンカン</t>
    </rPh>
    <rPh sb="12" eb="14">
      <t>タイショウ</t>
    </rPh>
    <rPh sb="15" eb="16">
      <t>ジ</t>
    </rPh>
    <rPh sb="16" eb="17">
      <t>カン</t>
    </rPh>
    <rPh sb="17" eb="19">
      <t>ゲンテイ</t>
    </rPh>
    <rPh sb="34" eb="36">
      <t>シテイ</t>
    </rPh>
    <rPh sb="46" eb="48">
      <t>ジカン</t>
    </rPh>
    <phoneticPr fontId="2"/>
  </si>
  <si>
    <t>全文検索ができること。</t>
    <rPh sb="0" eb="2">
      <t>ゼンブン</t>
    </rPh>
    <rPh sb="2" eb="4">
      <t>ケンサク</t>
    </rPh>
    <phoneticPr fontId="2"/>
  </si>
  <si>
    <t>NDC分類一覧からの選択・参照入力ができること。また、この時、NDC8版と9版の版数選択もできること。</t>
    <phoneticPr fontId="2"/>
  </si>
  <si>
    <t>著者名＝イケナミショウタロウのように、特定の検索条件を事前に登録しておき、ワンタッチで検索できること。</t>
    <rPh sb="0" eb="2">
      <t>チョシャ</t>
    </rPh>
    <rPh sb="2" eb="3">
      <t>メイ</t>
    </rPh>
    <rPh sb="19" eb="21">
      <t>トクテイ</t>
    </rPh>
    <rPh sb="22" eb="24">
      <t>ケンサク</t>
    </rPh>
    <rPh sb="24" eb="26">
      <t>ジョウケン</t>
    </rPh>
    <rPh sb="27" eb="29">
      <t>ジゼン</t>
    </rPh>
    <rPh sb="30" eb="32">
      <t>トウロク</t>
    </rPh>
    <rPh sb="43" eb="45">
      <t>ケンサク</t>
    </rPh>
    <phoneticPr fontId="2"/>
  </si>
  <si>
    <t>雑誌ジャンル(例：スポーツ、車、旅行、等)を登録しておき、特定ジャンルの雑誌タイトルを一覧表示できること。</t>
    <rPh sb="0" eb="2">
      <t>ザッシ</t>
    </rPh>
    <rPh sb="7" eb="8">
      <t>レイ</t>
    </rPh>
    <rPh sb="14" eb="15">
      <t>クルマ</t>
    </rPh>
    <rPh sb="16" eb="18">
      <t>リョコウ</t>
    </rPh>
    <rPh sb="19" eb="20">
      <t>トウ</t>
    </rPh>
    <rPh sb="22" eb="24">
      <t>トウロク</t>
    </rPh>
    <rPh sb="29" eb="31">
      <t>トクテイ</t>
    </rPh>
    <rPh sb="36" eb="38">
      <t>ザッシ</t>
    </rPh>
    <rPh sb="43" eb="45">
      <t>イチラン</t>
    </rPh>
    <rPh sb="45" eb="47">
      <t>ヒョウジ</t>
    </rPh>
    <phoneticPr fontId="2"/>
  </si>
  <si>
    <t>ベストリーダ一覧が表示できること。ベストリーダは資料の分類や利用者の年代を指定して一覧表示できること。また、ベストリーダからから除く区分も設定できること。</t>
    <rPh sb="6" eb="8">
      <t>イチラン</t>
    </rPh>
    <rPh sb="9" eb="11">
      <t>ヒョウジ</t>
    </rPh>
    <rPh sb="24" eb="26">
      <t>シリョウ</t>
    </rPh>
    <rPh sb="27" eb="29">
      <t>ブンルイ</t>
    </rPh>
    <rPh sb="30" eb="33">
      <t>リヨウシャ</t>
    </rPh>
    <rPh sb="34" eb="36">
      <t>ネンダイ</t>
    </rPh>
    <rPh sb="37" eb="39">
      <t>シテイ</t>
    </rPh>
    <rPh sb="41" eb="43">
      <t>イチラン</t>
    </rPh>
    <rPh sb="43" eb="45">
      <t>ヒョウジ</t>
    </rPh>
    <rPh sb="69" eb="71">
      <t>セッテイ</t>
    </rPh>
    <phoneticPr fontId="2"/>
  </si>
  <si>
    <t>ベスト予約一覧が表示できること。</t>
    <rPh sb="3" eb="5">
      <t>ヨヤク</t>
    </rPh>
    <rPh sb="5" eb="7">
      <t>イチラン</t>
    </rPh>
    <rPh sb="8" eb="10">
      <t>ヒョウジ</t>
    </rPh>
    <phoneticPr fontId="2"/>
  </si>
  <si>
    <t>検索結果一覧は図書、雑誌、視聴覚等の単位で表示できること。</t>
    <rPh sb="0" eb="2">
      <t>ケンサク</t>
    </rPh>
    <rPh sb="2" eb="4">
      <t>ケッカ</t>
    </rPh>
    <rPh sb="4" eb="6">
      <t>イチラン</t>
    </rPh>
    <rPh sb="7" eb="9">
      <t>トショ</t>
    </rPh>
    <rPh sb="10" eb="12">
      <t>ザッシ</t>
    </rPh>
    <rPh sb="13" eb="16">
      <t>シチョウカク</t>
    </rPh>
    <rPh sb="16" eb="17">
      <t>トウ</t>
    </rPh>
    <rPh sb="18" eb="20">
      <t>タンイ</t>
    </rPh>
    <rPh sb="21" eb="23">
      <t>ヒョウジ</t>
    </rPh>
    <phoneticPr fontId="2"/>
  </si>
  <si>
    <t>検索結果一覧を並び替えできること。</t>
    <rPh sb="0" eb="2">
      <t>ケンサク</t>
    </rPh>
    <rPh sb="2" eb="4">
      <t>ケッカ</t>
    </rPh>
    <rPh sb="4" eb="6">
      <t>イチラン</t>
    </rPh>
    <rPh sb="7" eb="8">
      <t>ナラ</t>
    </rPh>
    <rPh sb="9" eb="10">
      <t>カ</t>
    </rPh>
    <phoneticPr fontId="2"/>
  </si>
  <si>
    <t>検索結果一覧に条件を追加し、絞込みできること。</t>
    <rPh sb="0" eb="2">
      <t>ケンサク</t>
    </rPh>
    <rPh sb="2" eb="4">
      <t>ケッカ</t>
    </rPh>
    <rPh sb="4" eb="6">
      <t>イチラン</t>
    </rPh>
    <rPh sb="7" eb="9">
      <t>ジョウケン</t>
    </rPh>
    <rPh sb="10" eb="12">
      <t>ツイカ</t>
    </rPh>
    <rPh sb="14" eb="16">
      <t>シボリコ</t>
    </rPh>
    <phoneticPr fontId="2"/>
  </si>
  <si>
    <t>検索結果一覧が複数ページにわたる場合、移動先ページを指定して遷移できること。</t>
    <rPh sb="0" eb="2">
      <t>ケンサク</t>
    </rPh>
    <rPh sb="2" eb="4">
      <t>ケッカ</t>
    </rPh>
    <rPh sb="4" eb="6">
      <t>イチラン</t>
    </rPh>
    <rPh sb="7" eb="9">
      <t>フクスウ</t>
    </rPh>
    <rPh sb="16" eb="18">
      <t>バアイ</t>
    </rPh>
    <rPh sb="19" eb="21">
      <t>イドウ</t>
    </rPh>
    <rPh sb="21" eb="22">
      <t>サキ</t>
    </rPh>
    <rPh sb="26" eb="28">
      <t>シテイ</t>
    </rPh>
    <rPh sb="30" eb="32">
      <t>センイ</t>
    </rPh>
    <phoneticPr fontId="2"/>
  </si>
  <si>
    <t>検索結果一覧の印刷ができること。</t>
    <rPh sb="0" eb="2">
      <t>ケンサク</t>
    </rPh>
    <rPh sb="2" eb="4">
      <t>ケッカ</t>
    </rPh>
    <rPh sb="4" eb="6">
      <t>イチラン</t>
    </rPh>
    <rPh sb="7" eb="9">
      <t>インサツ</t>
    </rPh>
    <phoneticPr fontId="2"/>
  </si>
  <si>
    <t>雑誌資料の場合、タイトル一覧から巻号一覧に展開できること。</t>
    <rPh sb="0" eb="2">
      <t>ザッシ</t>
    </rPh>
    <rPh sb="2" eb="4">
      <t>シリョウ</t>
    </rPh>
    <rPh sb="5" eb="7">
      <t>バアイ</t>
    </rPh>
    <rPh sb="12" eb="14">
      <t>イチラン</t>
    </rPh>
    <rPh sb="16" eb="17">
      <t>マ</t>
    </rPh>
    <rPh sb="17" eb="18">
      <t>ゴウ</t>
    </rPh>
    <rPh sb="18" eb="20">
      <t>イチラン</t>
    </rPh>
    <rPh sb="21" eb="23">
      <t>テンカイ</t>
    </rPh>
    <phoneticPr fontId="2"/>
  </si>
  <si>
    <t>巻号一覧は発行年月日の降順に初期表示できること。</t>
    <rPh sb="0" eb="1">
      <t>カン</t>
    </rPh>
    <rPh sb="1" eb="2">
      <t>ゴウ</t>
    </rPh>
    <rPh sb="2" eb="4">
      <t>イチラン</t>
    </rPh>
    <rPh sb="5" eb="7">
      <t>ハッコウ</t>
    </rPh>
    <rPh sb="7" eb="10">
      <t>ネンガッピ</t>
    </rPh>
    <rPh sb="11" eb="13">
      <t>コウジュン</t>
    </rPh>
    <rPh sb="14" eb="16">
      <t>ショキ</t>
    </rPh>
    <rPh sb="16" eb="18">
      <t>ヒョウジ</t>
    </rPh>
    <phoneticPr fontId="2"/>
  </si>
  <si>
    <t>巻号一覧に条件を追加し、絞込みできること。</t>
    <rPh sb="0" eb="1">
      <t>カン</t>
    </rPh>
    <rPh sb="1" eb="2">
      <t>ゴウ</t>
    </rPh>
    <rPh sb="2" eb="4">
      <t>イチラン</t>
    </rPh>
    <rPh sb="5" eb="7">
      <t>ジョウケン</t>
    </rPh>
    <rPh sb="8" eb="10">
      <t>ツイカ</t>
    </rPh>
    <rPh sb="12" eb="14">
      <t>シボリコ</t>
    </rPh>
    <phoneticPr fontId="2"/>
  </si>
  <si>
    <t>一覧表示から一件を選択し詳細表示できること。</t>
    <rPh sb="0" eb="2">
      <t>イチラン</t>
    </rPh>
    <rPh sb="2" eb="4">
      <t>ヒョウジ</t>
    </rPh>
    <rPh sb="6" eb="8">
      <t>イッケン</t>
    </rPh>
    <rPh sb="9" eb="11">
      <t>センタク</t>
    </rPh>
    <rPh sb="12" eb="14">
      <t>ショウサイ</t>
    </rPh>
    <rPh sb="14" eb="16">
      <t>ヒョウジ</t>
    </rPh>
    <phoneticPr fontId="2"/>
  </si>
  <si>
    <t>詳細画面では主要な項目(タイトル、シリーズ、責任表示等)を初期表示し、展開して詳細事項を表示できること。</t>
    <rPh sb="0" eb="2">
      <t>ショウサイ</t>
    </rPh>
    <rPh sb="2" eb="4">
      <t>ガメン</t>
    </rPh>
    <rPh sb="6" eb="8">
      <t>シュヨウ</t>
    </rPh>
    <rPh sb="9" eb="11">
      <t>コウモク</t>
    </rPh>
    <rPh sb="22" eb="24">
      <t>セキニン</t>
    </rPh>
    <rPh sb="24" eb="26">
      <t>ヒョウジ</t>
    </rPh>
    <rPh sb="26" eb="27">
      <t>トウ</t>
    </rPh>
    <rPh sb="29" eb="31">
      <t>ショキ</t>
    </rPh>
    <rPh sb="31" eb="33">
      <t>ヒョウジ</t>
    </rPh>
    <rPh sb="35" eb="37">
      <t>テンカイ</t>
    </rPh>
    <rPh sb="39" eb="41">
      <t>ショウサイ</t>
    </rPh>
    <rPh sb="41" eb="43">
      <t>ジコウ</t>
    </rPh>
    <rPh sb="44" eb="46">
      <t>ヒョウジ</t>
    </rPh>
    <phoneticPr fontId="2"/>
  </si>
  <si>
    <t>詳細画面に所蔵点数、貸出中点数、予約件数が表示可能なこと。</t>
    <rPh sb="0" eb="2">
      <t>ショウサイ</t>
    </rPh>
    <rPh sb="2" eb="4">
      <t>ガメン</t>
    </rPh>
    <rPh sb="5" eb="7">
      <t>ショゾウ</t>
    </rPh>
    <rPh sb="7" eb="9">
      <t>テンスウ</t>
    </rPh>
    <rPh sb="10" eb="12">
      <t>カシダシ</t>
    </rPh>
    <rPh sb="12" eb="13">
      <t>チュウ</t>
    </rPh>
    <rPh sb="13" eb="15">
      <t>テンスウ</t>
    </rPh>
    <rPh sb="16" eb="18">
      <t>ヨヤク</t>
    </rPh>
    <rPh sb="18" eb="20">
      <t>ケンスウ</t>
    </rPh>
    <rPh sb="21" eb="23">
      <t>ヒョウジ</t>
    </rPh>
    <rPh sb="23" eb="25">
      <t>カノウ</t>
    </rPh>
    <phoneticPr fontId="2"/>
  </si>
  <si>
    <t>製本資料の場合、製本された子資料の表示ができること。</t>
    <rPh sb="0" eb="2">
      <t>セイホン</t>
    </rPh>
    <rPh sb="2" eb="4">
      <t>シリョウ</t>
    </rPh>
    <rPh sb="5" eb="7">
      <t>バアイ</t>
    </rPh>
    <rPh sb="8" eb="10">
      <t>セイホン</t>
    </rPh>
    <rPh sb="13" eb="14">
      <t>コ</t>
    </rPh>
    <rPh sb="14" eb="16">
      <t>シリョウ</t>
    </rPh>
    <rPh sb="17" eb="19">
      <t>ヒョウジ</t>
    </rPh>
    <phoneticPr fontId="2"/>
  </si>
  <si>
    <t>内容細目や記事内容など、構成要素の書誌事項を表示できること。</t>
    <rPh sb="0" eb="2">
      <t>ナイヨウ</t>
    </rPh>
    <rPh sb="2" eb="4">
      <t>サイモク</t>
    </rPh>
    <rPh sb="5" eb="7">
      <t>キジ</t>
    </rPh>
    <rPh sb="7" eb="9">
      <t>ナイヨウ</t>
    </rPh>
    <rPh sb="12" eb="14">
      <t>コウセイ</t>
    </rPh>
    <rPh sb="14" eb="16">
      <t>ヨウソ</t>
    </rPh>
    <rPh sb="17" eb="19">
      <t>ショシ</t>
    </rPh>
    <rPh sb="19" eb="21">
      <t>ジコウ</t>
    </rPh>
    <rPh sb="22" eb="24">
      <t>ヒョウジ</t>
    </rPh>
    <phoneticPr fontId="2"/>
  </si>
  <si>
    <t>請求票、書庫出納票の印刷ができること。書誌番号、資料コードのバーコードの印刷ができること。</t>
    <rPh sb="0" eb="2">
      <t>セイキュウ</t>
    </rPh>
    <rPh sb="2" eb="3">
      <t>ヒョウ</t>
    </rPh>
    <rPh sb="4" eb="6">
      <t>ショコ</t>
    </rPh>
    <rPh sb="6" eb="8">
      <t>スイトウ</t>
    </rPh>
    <rPh sb="8" eb="9">
      <t>ヒョウ</t>
    </rPh>
    <rPh sb="10" eb="12">
      <t>インサツ</t>
    </rPh>
    <rPh sb="19" eb="21">
      <t>ショシ</t>
    </rPh>
    <rPh sb="21" eb="23">
      <t>バンゴウ</t>
    </rPh>
    <rPh sb="24" eb="26">
      <t>シリョウ</t>
    </rPh>
    <rPh sb="36" eb="38">
      <t>インサツ</t>
    </rPh>
    <phoneticPr fontId="2"/>
  </si>
  <si>
    <t>詳細画面で、次ボタン、前ボタンで一覧の明細を移動できること。</t>
    <rPh sb="0" eb="2">
      <t>ショウサイ</t>
    </rPh>
    <rPh sb="2" eb="4">
      <t>ガメン</t>
    </rPh>
    <rPh sb="6" eb="7">
      <t>ツギ</t>
    </rPh>
    <rPh sb="11" eb="12">
      <t>マエ</t>
    </rPh>
    <rPh sb="16" eb="18">
      <t>イチラン</t>
    </rPh>
    <rPh sb="19" eb="21">
      <t>メイサイ</t>
    </rPh>
    <rPh sb="22" eb="24">
      <t>イドウ</t>
    </rPh>
    <phoneticPr fontId="2"/>
  </si>
  <si>
    <t>利用者カード番号とパスワードでログインできること。</t>
    <rPh sb="0" eb="3">
      <t>リヨウシャ</t>
    </rPh>
    <rPh sb="6" eb="8">
      <t>バンゴウ</t>
    </rPh>
    <phoneticPr fontId="2"/>
  </si>
  <si>
    <t>利用者カード番号、パスワード、ワンタイムパスワードの多要素を使用したログインが可能なこと。</t>
    <rPh sb="0" eb="3">
      <t>リヨウシャ</t>
    </rPh>
    <rPh sb="6" eb="8">
      <t>バンゴウ</t>
    </rPh>
    <rPh sb="26" eb="29">
      <t>タヨウソ</t>
    </rPh>
    <rPh sb="30" eb="32">
      <t>シヨウ</t>
    </rPh>
    <rPh sb="39" eb="41">
      <t>カノウ</t>
    </rPh>
    <phoneticPr fontId="2"/>
  </si>
  <si>
    <t>利用者の貸出中資料を照会できること。延滞や予約の状況もあわせて表示できること。</t>
    <rPh sb="0" eb="3">
      <t>リヨウシャ</t>
    </rPh>
    <rPh sb="4" eb="6">
      <t>カシダシ</t>
    </rPh>
    <rPh sb="6" eb="7">
      <t>チュウ</t>
    </rPh>
    <rPh sb="7" eb="9">
      <t>シリョウ</t>
    </rPh>
    <rPh sb="10" eb="12">
      <t>ショウカイ</t>
    </rPh>
    <rPh sb="18" eb="20">
      <t>エンタイ</t>
    </rPh>
    <rPh sb="21" eb="23">
      <t>ヨヤク</t>
    </rPh>
    <rPh sb="24" eb="26">
      <t>ジョウキョウ</t>
    </rPh>
    <rPh sb="31" eb="33">
      <t>ヒョウジ</t>
    </rPh>
    <phoneticPr fontId="2"/>
  </si>
  <si>
    <t>利用者の予約中資料を照会できること。受取館や待ち人数を表示できること。</t>
    <rPh sb="0" eb="3">
      <t>リヨウシャ</t>
    </rPh>
    <rPh sb="4" eb="7">
      <t>ヨヤクチュウ</t>
    </rPh>
    <rPh sb="7" eb="9">
      <t>シリョウ</t>
    </rPh>
    <rPh sb="10" eb="12">
      <t>ショウカイ</t>
    </rPh>
    <rPh sb="18" eb="20">
      <t>ウケトリ</t>
    </rPh>
    <rPh sb="20" eb="21">
      <t>カン</t>
    </rPh>
    <rPh sb="22" eb="23">
      <t>マ</t>
    </rPh>
    <rPh sb="24" eb="26">
      <t>ニンズウ</t>
    </rPh>
    <rPh sb="27" eb="29">
      <t>ヒョウジ</t>
    </rPh>
    <phoneticPr fontId="2"/>
  </si>
  <si>
    <t>貸出中資料照会画面から、貸出延長申込ができること。</t>
    <rPh sb="0" eb="2">
      <t>カシダシ</t>
    </rPh>
    <rPh sb="2" eb="3">
      <t>チュウ</t>
    </rPh>
    <rPh sb="3" eb="5">
      <t>シリョウ</t>
    </rPh>
    <rPh sb="5" eb="7">
      <t>ショウカイ</t>
    </rPh>
    <rPh sb="7" eb="9">
      <t>ガメン</t>
    </rPh>
    <rPh sb="12" eb="14">
      <t>カシダシ</t>
    </rPh>
    <rPh sb="14" eb="16">
      <t>エンチョウ</t>
    </rPh>
    <rPh sb="16" eb="18">
      <t>モウシコ</t>
    </rPh>
    <phoneticPr fontId="2"/>
  </si>
  <si>
    <t>延滞利用者に対して、貸出の延期を行えないように制限できること。</t>
  </si>
  <si>
    <t>相互貸借資料に対して、貸出の延期を行えないように制限できること。</t>
    <rPh sb="0" eb="4">
      <t>ソウゴタイシャク</t>
    </rPh>
    <rPh sb="4" eb="6">
      <t>シリョウ</t>
    </rPh>
    <rPh sb="7" eb="8">
      <t>タイ</t>
    </rPh>
    <phoneticPr fontId="2"/>
  </si>
  <si>
    <t>複数の資料を予約し、割当順位をつけ順位順に貸出可能にする順番待ち予約が登録できること。</t>
    <rPh sb="0" eb="2">
      <t>フクスウ</t>
    </rPh>
    <rPh sb="3" eb="5">
      <t>シリョウ</t>
    </rPh>
    <rPh sb="6" eb="8">
      <t>ヨヤク</t>
    </rPh>
    <rPh sb="10" eb="12">
      <t>ワリアテ</t>
    </rPh>
    <rPh sb="12" eb="14">
      <t>ジュンイ</t>
    </rPh>
    <rPh sb="17" eb="19">
      <t>ジュンイ</t>
    </rPh>
    <rPh sb="19" eb="20">
      <t>ジュン</t>
    </rPh>
    <rPh sb="21" eb="23">
      <t>カシダシ</t>
    </rPh>
    <rPh sb="23" eb="25">
      <t>カノウ</t>
    </rPh>
    <rPh sb="28" eb="30">
      <t>ジュンバン</t>
    </rPh>
    <rPh sb="30" eb="31">
      <t>マ</t>
    </rPh>
    <rPh sb="32" eb="34">
      <t>ヨヤク</t>
    </rPh>
    <rPh sb="35" eb="37">
      <t>トウロク</t>
    </rPh>
    <phoneticPr fontId="1"/>
  </si>
  <si>
    <t>予約中資料照会画面から、予約の取消し申し込みができること。</t>
    <rPh sb="0" eb="3">
      <t>ヨヤクチュウ</t>
    </rPh>
    <rPh sb="3" eb="5">
      <t>シリョウ</t>
    </rPh>
    <rPh sb="5" eb="7">
      <t>ショウカイ</t>
    </rPh>
    <rPh sb="7" eb="9">
      <t>ガメン</t>
    </rPh>
    <rPh sb="12" eb="14">
      <t>ヨヤク</t>
    </rPh>
    <rPh sb="15" eb="17">
      <t>トリケ</t>
    </rPh>
    <rPh sb="18" eb="19">
      <t>モウ</t>
    </rPh>
    <rPh sb="20" eb="21">
      <t>コ</t>
    </rPh>
    <phoneticPr fontId="2"/>
  </si>
  <si>
    <t>予約中資料照会画面から、予約の変更ができること。</t>
    <rPh sb="0" eb="3">
      <t>ヨヤクチュウ</t>
    </rPh>
    <rPh sb="3" eb="5">
      <t>シリョウ</t>
    </rPh>
    <rPh sb="5" eb="7">
      <t>ショウカイ</t>
    </rPh>
    <rPh sb="7" eb="9">
      <t>ガメン</t>
    </rPh>
    <rPh sb="12" eb="14">
      <t>ヨヤク</t>
    </rPh>
    <rPh sb="15" eb="17">
      <t>ヘンコウ</t>
    </rPh>
    <phoneticPr fontId="2"/>
  </si>
  <si>
    <t>貸出状況、予約状況の印刷ができること。</t>
    <rPh sb="0" eb="2">
      <t>カシダシ</t>
    </rPh>
    <rPh sb="2" eb="4">
      <t>ジョウキョウ</t>
    </rPh>
    <rPh sb="5" eb="7">
      <t>ヨヤク</t>
    </rPh>
    <rPh sb="7" eb="9">
      <t>ジョウキョウ</t>
    </rPh>
    <rPh sb="10" eb="12">
      <t>インサツ</t>
    </rPh>
    <phoneticPr fontId="2"/>
  </si>
  <si>
    <t>予約を取り消した資料の表示ができること。</t>
    <rPh sb="0" eb="2">
      <t>ヨヤク</t>
    </rPh>
    <rPh sb="3" eb="4">
      <t>ト</t>
    </rPh>
    <rPh sb="5" eb="6">
      <t>ケ</t>
    </rPh>
    <rPh sb="8" eb="10">
      <t>シリョウ</t>
    </rPh>
    <rPh sb="11" eb="13">
      <t>ヒョウジ</t>
    </rPh>
    <phoneticPr fontId="2"/>
  </si>
  <si>
    <t>旧パスワードの認証入力により、パスワードの変更ができること。変更処理では確認画面の表示ができること。</t>
    <rPh sb="0" eb="1">
      <t>キュウ</t>
    </rPh>
    <rPh sb="7" eb="9">
      <t>ニンショウ</t>
    </rPh>
    <rPh sb="9" eb="11">
      <t>ニュウリョク</t>
    </rPh>
    <rPh sb="21" eb="23">
      <t>ヘンコウ</t>
    </rPh>
    <rPh sb="30" eb="32">
      <t>ヘンコウ</t>
    </rPh>
    <rPh sb="32" eb="34">
      <t>ショリ</t>
    </rPh>
    <rPh sb="36" eb="38">
      <t>カクニン</t>
    </rPh>
    <rPh sb="38" eb="40">
      <t>ガメン</t>
    </rPh>
    <rPh sb="41" eb="43">
      <t>ヒョウジ</t>
    </rPh>
    <phoneticPr fontId="2"/>
  </si>
  <si>
    <t>パスワードの認証入力により、メールアドレスの登録・変更ができること。変更処理では確認画面の表示ができること。</t>
    <rPh sb="6" eb="8">
      <t>ニンショウ</t>
    </rPh>
    <rPh sb="8" eb="10">
      <t>ニュウリョク</t>
    </rPh>
    <rPh sb="22" eb="24">
      <t>トウロク</t>
    </rPh>
    <rPh sb="25" eb="27">
      <t>ヘンコウ</t>
    </rPh>
    <rPh sb="34" eb="36">
      <t>ヘンコウ</t>
    </rPh>
    <rPh sb="36" eb="38">
      <t>ショリ</t>
    </rPh>
    <rPh sb="40" eb="42">
      <t>カクニン</t>
    </rPh>
    <rPh sb="42" eb="44">
      <t>ガメン</t>
    </rPh>
    <rPh sb="45" eb="47">
      <t>ヒョウジ</t>
    </rPh>
    <phoneticPr fontId="2"/>
  </si>
  <si>
    <t>変更処理の完了通知メールの送信ができること。</t>
    <rPh sb="0" eb="2">
      <t>ヘンコウ</t>
    </rPh>
    <rPh sb="2" eb="4">
      <t>ショリ</t>
    </rPh>
    <rPh sb="5" eb="7">
      <t>カンリョウ</t>
    </rPh>
    <rPh sb="7" eb="9">
      <t>ツウチ</t>
    </rPh>
    <rPh sb="13" eb="15">
      <t>ソウシン</t>
    </rPh>
    <phoneticPr fontId="2"/>
  </si>
  <si>
    <t>利用者開放端末(館内OPAC　こども向け)</t>
    <rPh sb="0" eb="3">
      <t>リヨウシャ</t>
    </rPh>
    <rPh sb="3" eb="5">
      <t>カイホウ</t>
    </rPh>
    <rPh sb="5" eb="7">
      <t>タンマツ</t>
    </rPh>
    <rPh sb="8" eb="10">
      <t>カンナイ</t>
    </rPh>
    <rPh sb="18" eb="19">
      <t>ム</t>
    </rPh>
    <phoneticPr fontId="2"/>
  </si>
  <si>
    <t>複数の単語を空白区切りで入力し、単語同士のAND条件で検索できること。</t>
    <rPh sb="0" eb="2">
      <t>フクスウ</t>
    </rPh>
    <rPh sb="3" eb="5">
      <t>タンゴ</t>
    </rPh>
    <rPh sb="6" eb="8">
      <t>クウハク</t>
    </rPh>
    <rPh sb="8" eb="10">
      <t>クギ</t>
    </rPh>
    <rPh sb="12" eb="14">
      <t>ニュウリョク</t>
    </rPh>
    <rPh sb="16" eb="18">
      <t>タンゴ</t>
    </rPh>
    <rPh sb="18" eb="20">
      <t>ドウシ</t>
    </rPh>
    <rPh sb="24" eb="26">
      <t>ジョウケン</t>
    </rPh>
    <rPh sb="27" eb="29">
      <t>ケンサク</t>
    </rPh>
    <phoneticPr fontId="2"/>
  </si>
  <si>
    <t>こども向け画面では、こども向けの資料(区分で制御すること)に限定した検索ができること。</t>
    <rPh sb="3" eb="4">
      <t>ム</t>
    </rPh>
    <rPh sb="5" eb="7">
      <t>ガメン</t>
    </rPh>
    <rPh sb="13" eb="14">
      <t>ム</t>
    </rPh>
    <rPh sb="16" eb="18">
      <t>シリョウ</t>
    </rPh>
    <rPh sb="19" eb="21">
      <t>クブン</t>
    </rPh>
    <rPh sb="22" eb="24">
      <t>セイギョ</t>
    </rPh>
    <rPh sb="30" eb="32">
      <t>ゲンテイ</t>
    </rPh>
    <rPh sb="34" eb="36">
      <t>ケンサク</t>
    </rPh>
    <phoneticPr fontId="2"/>
  </si>
  <si>
    <t>キーワード検索にて全館対象／自館限定／特定館(任意の複数館)限定の指定ができること。また、自館所蔵の資料に限定した検索ができること。</t>
    <rPh sb="45" eb="46">
      <t>ジ</t>
    </rPh>
    <rPh sb="46" eb="47">
      <t>カン</t>
    </rPh>
    <rPh sb="47" eb="49">
      <t>ショゾウ</t>
    </rPh>
    <rPh sb="50" eb="52">
      <t>シリョウ</t>
    </rPh>
    <rPh sb="53" eb="55">
      <t>ゲンテイ</t>
    </rPh>
    <rPh sb="57" eb="59">
      <t>ケンサク</t>
    </rPh>
    <phoneticPr fontId="2"/>
  </si>
  <si>
    <t>著者名＝チョウシンタのように、特定の検索条件を事前に登録しておき、ワンタッチで検索できること。</t>
    <rPh sb="0" eb="2">
      <t>チョシャ</t>
    </rPh>
    <rPh sb="2" eb="3">
      <t>メイ</t>
    </rPh>
    <rPh sb="15" eb="17">
      <t>トクテイ</t>
    </rPh>
    <rPh sb="18" eb="20">
      <t>ケンサク</t>
    </rPh>
    <rPh sb="20" eb="22">
      <t>ジョウケン</t>
    </rPh>
    <rPh sb="23" eb="25">
      <t>ジゼン</t>
    </rPh>
    <rPh sb="26" eb="28">
      <t>トウロク</t>
    </rPh>
    <rPh sb="39" eb="41">
      <t>ケンサク</t>
    </rPh>
    <phoneticPr fontId="2"/>
  </si>
  <si>
    <t>ベストリーダ一覧が表示できること。</t>
    <rPh sb="6" eb="8">
      <t>イチラン</t>
    </rPh>
    <rPh sb="9" eb="11">
      <t>ヒョウジ</t>
    </rPh>
    <phoneticPr fontId="2"/>
  </si>
  <si>
    <t>検索結果一覧は資料管理区分単位で表示ができること。</t>
    <rPh sb="0" eb="2">
      <t>ケンサク</t>
    </rPh>
    <rPh sb="2" eb="4">
      <t>ケッカ</t>
    </rPh>
    <rPh sb="4" eb="6">
      <t>イチラン</t>
    </rPh>
    <rPh sb="7" eb="9">
      <t>シリョウ</t>
    </rPh>
    <rPh sb="9" eb="11">
      <t>カンリ</t>
    </rPh>
    <rPh sb="11" eb="13">
      <t>クブン</t>
    </rPh>
    <rPh sb="13" eb="15">
      <t>タンイ</t>
    </rPh>
    <rPh sb="16" eb="18">
      <t>ヒョウジ</t>
    </rPh>
    <phoneticPr fontId="2"/>
  </si>
  <si>
    <t>雑誌資料の場合、タイトル一覧から巻号一覧に展開できること。</t>
    <rPh sb="0" eb="2">
      <t>ザッシ</t>
    </rPh>
    <rPh sb="2" eb="4">
      <t>シリョウ</t>
    </rPh>
    <rPh sb="5" eb="7">
      <t>バアイ</t>
    </rPh>
    <rPh sb="12" eb="14">
      <t>イチラン</t>
    </rPh>
    <rPh sb="16" eb="17">
      <t>カン</t>
    </rPh>
    <rPh sb="17" eb="18">
      <t>ゴウ</t>
    </rPh>
    <rPh sb="18" eb="20">
      <t>イチラン</t>
    </rPh>
    <rPh sb="21" eb="23">
      <t>テンカイ</t>
    </rPh>
    <phoneticPr fontId="2"/>
  </si>
  <si>
    <t>資料管理業務</t>
    <rPh sb="0" eb="2">
      <t>シリョウ</t>
    </rPh>
    <rPh sb="2" eb="4">
      <t>カンリ</t>
    </rPh>
    <rPh sb="4" eb="6">
      <t>ギョウム</t>
    </rPh>
    <phoneticPr fontId="2"/>
  </si>
  <si>
    <t>図書管理</t>
    <rPh sb="0" eb="2">
      <t>トショ</t>
    </rPh>
    <rPh sb="2" eb="4">
      <t>カンリ</t>
    </rPh>
    <phoneticPr fontId="2"/>
  </si>
  <si>
    <t>各種可変長マークデータは完全に取り込むことができること。(完全可変長項目数対応)</t>
    <phoneticPr fontId="2"/>
  </si>
  <si>
    <t>複本のデータ管理ができること。</t>
  </si>
  <si>
    <t>マークのタグ・サブ項目とデータベースの属性・項目を任意に設定でき、最適な運用環境を実現できること。</t>
  </si>
  <si>
    <t>著者名、叢書名、出版社名、書名等の先頭からの一部を入力しワンタッチで既入力データから項目一覧を表示し、そこからの選択入力ができること。</t>
  </si>
  <si>
    <t>NDC分類一覧からの選択・参照入力ができること。また、この時、NDC8版、9版、10版の版数選択もできること。</t>
    <rPh sb="42" eb="43">
      <t>ハン</t>
    </rPh>
    <phoneticPr fontId="2"/>
  </si>
  <si>
    <t>書名・著者名等にて入力した漢字項目から自動的にヨミ振り分かちができること。</t>
  </si>
  <si>
    <t>書名などカナ漢字ペアで管理されている項目に関しては、漢字入力した通りに自動でヨミ振りできること。</t>
    <rPh sb="32" eb="33">
      <t>トオ</t>
    </rPh>
    <phoneticPr fontId="2"/>
  </si>
  <si>
    <t>漢字で入力された項目を自動的に分かちして、中間検索対象にできること。</t>
  </si>
  <si>
    <t>各種マークに対応した、豊富なローカル情報を持てること。</t>
  </si>
  <si>
    <t>ローカル情報に本籍・現在館の詳細情報を持ち、分館業務に完全対応できること。</t>
  </si>
  <si>
    <t>複数行にまたがったデータを漏れなく入力することができること。</t>
  </si>
  <si>
    <t>対(グループ)となる書誌項目をグループ化して登録できること。</t>
    <phoneticPr fontId="2"/>
  </si>
  <si>
    <t>検索結果一覧で、巻次・巻号順に整列する為の序数化の自動付与ができること。</t>
    <rPh sb="27" eb="29">
      <t>フヨ</t>
    </rPh>
    <phoneticPr fontId="2"/>
  </si>
  <si>
    <t>TRCマーク：内容細目ファイル、学習件名ファイルを一括登録でき、検索に活用できること。</t>
    <phoneticPr fontId="2"/>
  </si>
  <si>
    <t>TRCマーク：内容細目入力の際には1つの書誌に対して制限無く登録できること。また人名についても制限無く登録できること。</t>
    <rPh sb="7" eb="9">
      <t>ナイヨウ</t>
    </rPh>
    <rPh sb="9" eb="11">
      <t>サイモク</t>
    </rPh>
    <rPh sb="11" eb="13">
      <t>ニュウリョク</t>
    </rPh>
    <rPh sb="14" eb="15">
      <t>サイ</t>
    </rPh>
    <rPh sb="20" eb="22">
      <t>ショシ</t>
    </rPh>
    <rPh sb="23" eb="24">
      <t>タイ</t>
    </rPh>
    <rPh sb="26" eb="28">
      <t>セイゲン</t>
    </rPh>
    <rPh sb="28" eb="29">
      <t>ナ</t>
    </rPh>
    <rPh sb="30" eb="32">
      <t>トウロク</t>
    </rPh>
    <rPh sb="40" eb="42">
      <t>ジンメイ</t>
    </rPh>
    <rPh sb="47" eb="49">
      <t>セイゲン</t>
    </rPh>
    <rPh sb="49" eb="50">
      <t>ナ</t>
    </rPh>
    <rPh sb="51" eb="53">
      <t>トウロク</t>
    </rPh>
    <phoneticPr fontId="2"/>
  </si>
  <si>
    <t>TRCマーク：目次ファイルを一括登録できること。</t>
    <rPh sb="7" eb="9">
      <t>モクジ</t>
    </rPh>
    <rPh sb="14" eb="16">
      <t>イッカツ</t>
    </rPh>
    <rPh sb="16" eb="18">
      <t>トウロク</t>
    </rPh>
    <phoneticPr fontId="2"/>
  </si>
  <si>
    <t>TRCのTOOLiとシームレスな連携ができること。TOOLi検索の結果から、マーク情報を確認し、図書登録画面にマーク情報を直接ダウンロードできること。この時、内容細目もあれば同時にダウンロードできること。</t>
    <rPh sb="30" eb="32">
      <t>ケンサク</t>
    </rPh>
    <rPh sb="33" eb="35">
      <t>ケッカ</t>
    </rPh>
    <rPh sb="41" eb="43">
      <t>ジョウホウ</t>
    </rPh>
    <rPh sb="44" eb="46">
      <t>カクニン</t>
    </rPh>
    <rPh sb="48" eb="50">
      <t>トショ</t>
    </rPh>
    <rPh sb="50" eb="52">
      <t>トウロク</t>
    </rPh>
    <rPh sb="52" eb="54">
      <t>ガメン</t>
    </rPh>
    <rPh sb="58" eb="60">
      <t>ジョウホウ</t>
    </rPh>
    <rPh sb="61" eb="63">
      <t>チョクセツ</t>
    </rPh>
    <rPh sb="77" eb="78">
      <t>トキ</t>
    </rPh>
    <rPh sb="79" eb="81">
      <t>ナイヨウ</t>
    </rPh>
    <rPh sb="81" eb="83">
      <t>サイモク</t>
    </rPh>
    <rPh sb="87" eb="89">
      <t>ドウジ</t>
    </rPh>
    <phoneticPr fontId="2"/>
  </si>
  <si>
    <t>書誌・所蔵登録時、指定されたTRCNoまたはISBNのマーク情報をダウンロードし、登録できること。</t>
    <rPh sb="7" eb="8">
      <t>ジ</t>
    </rPh>
    <rPh sb="9" eb="11">
      <t>シテイ</t>
    </rPh>
    <rPh sb="30" eb="32">
      <t>ジョウホウ</t>
    </rPh>
    <rPh sb="41" eb="43">
      <t>トウロク</t>
    </rPh>
    <phoneticPr fontId="2"/>
  </si>
  <si>
    <t>TRCのTOOLi Ver3.0に対応していること。</t>
    <rPh sb="17" eb="19">
      <t>タイオウ</t>
    </rPh>
    <phoneticPr fontId="2"/>
  </si>
  <si>
    <t>所蔵登録画面でタブ等の切替により1画面にて、複本情報・貸出状況・予約状況・発注状況を表示できること。</t>
    <rPh sb="9" eb="10">
      <t>トウ</t>
    </rPh>
    <rPh sb="17" eb="19">
      <t>ガメン</t>
    </rPh>
    <phoneticPr fontId="2"/>
  </si>
  <si>
    <t>請求記号は別置、NDC分類、著者記号、巻冊記号の4つに分けて登録できること。それぞれの入力文字属性に応じIMEのON/OFF制御ができること。</t>
    <rPh sb="0" eb="2">
      <t>セイキュウ</t>
    </rPh>
    <rPh sb="2" eb="4">
      <t>キゴウ</t>
    </rPh>
    <rPh sb="5" eb="7">
      <t>ベッチ</t>
    </rPh>
    <rPh sb="11" eb="13">
      <t>ブンルイ</t>
    </rPh>
    <rPh sb="14" eb="16">
      <t>チョシャ</t>
    </rPh>
    <rPh sb="16" eb="18">
      <t>キゴウ</t>
    </rPh>
    <rPh sb="19" eb="20">
      <t>カン</t>
    </rPh>
    <rPh sb="20" eb="21">
      <t>サツ</t>
    </rPh>
    <rPh sb="21" eb="23">
      <t>キゴウ</t>
    </rPh>
    <rPh sb="27" eb="28">
      <t>ワ</t>
    </rPh>
    <rPh sb="30" eb="32">
      <t>トウロク</t>
    </rPh>
    <rPh sb="43" eb="45">
      <t>ニュウリョク</t>
    </rPh>
    <rPh sb="45" eb="47">
      <t>モジ</t>
    </rPh>
    <rPh sb="47" eb="49">
      <t>ゾクセイ</t>
    </rPh>
    <rPh sb="50" eb="51">
      <t>オウ</t>
    </rPh>
    <rPh sb="62" eb="64">
      <t>セイギョ</t>
    </rPh>
    <phoneticPr fontId="2"/>
  </si>
  <si>
    <t>雑誌管理</t>
    <rPh sb="0" eb="2">
      <t>ザッシ</t>
    </rPh>
    <rPh sb="2" eb="4">
      <t>カンリ</t>
    </rPh>
    <phoneticPr fontId="2"/>
  </si>
  <si>
    <t>タイトル書誌一覧機能により入力が簡略化でき、タイトル／巻号の書誌連携が容易であること。雑誌タイトル(タイトル書誌)は、雑誌コードによる呼出しができること。</t>
    <phoneticPr fontId="2"/>
  </si>
  <si>
    <t>タイトルと各巻情報を分けて管理し、検索できること。</t>
  </si>
  <si>
    <t>雑誌タイトルが改題された場合、変遷前タイトル書誌と変遷後タイトル書誌の関連付けができ、検索でどちらかのタイトルでヒットしても関連タイトル書誌情報が参照できること。また、複数のタイトル書誌の合併や1つのタイトル書誌からの派生／分離にも対応できること。</t>
    <rPh sb="0" eb="2">
      <t>ザッシ</t>
    </rPh>
    <rPh sb="7" eb="9">
      <t>カイダイ</t>
    </rPh>
    <rPh sb="12" eb="14">
      <t>バアイ</t>
    </rPh>
    <rPh sb="15" eb="17">
      <t>ヘンセン</t>
    </rPh>
    <rPh sb="17" eb="18">
      <t>マエ</t>
    </rPh>
    <rPh sb="22" eb="24">
      <t>ショシ</t>
    </rPh>
    <rPh sb="25" eb="27">
      <t>ヘンセン</t>
    </rPh>
    <rPh sb="27" eb="28">
      <t>ゴ</t>
    </rPh>
    <rPh sb="32" eb="34">
      <t>ショシ</t>
    </rPh>
    <rPh sb="35" eb="37">
      <t>カンレン</t>
    </rPh>
    <rPh sb="37" eb="38">
      <t>ツ</t>
    </rPh>
    <rPh sb="43" eb="45">
      <t>ケンサク</t>
    </rPh>
    <rPh sb="62" eb="64">
      <t>カンレン</t>
    </rPh>
    <rPh sb="68" eb="70">
      <t>ショシ</t>
    </rPh>
    <rPh sb="70" eb="72">
      <t>ジョウホウ</t>
    </rPh>
    <rPh sb="73" eb="75">
      <t>サンショウ</t>
    </rPh>
    <rPh sb="84" eb="86">
      <t>フクスウ</t>
    </rPh>
    <rPh sb="91" eb="93">
      <t>ショシ</t>
    </rPh>
    <rPh sb="94" eb="96">
      <t>ガッペイ</t>
    </rPh>
    <rPh sb="104" eb="106">
      <t>ショシ</t>
    </rPh>
    <rPh sb="109" eb="111">
      <t>ハセイ</t>
    </rPh>
    <rPh sb="112" eb="114">
      <t>ブンリ</t>
    </rPh>
    <rPh sb="116" eb="118">
      <t>タイオウ</t>
    </rPh>
    <phoneticPr fontId="2"/>
  </si>
  <si>
    <t>タイトル一覧画面より巻号(バックナンバー)一覧画面を表示できること。</t>
    <phoneticPr fontId="2"/>
  </si>
  <si>
    <t>各種情報を可変長にて登録し、検索できること。</t>
  </si>
  <si>
    <t>最新巻号の登録時に、直前号の貸出禁止が解除され、最新号を自動的に貸出禁止にできること。また、登録時に貸出禁止期限を予め設定もできること。</t>
    <rPh sb="46" eb="48">
      <t>トウロク</t>
    </rPh>
    <rPh sb="48" eb="49">
      <t>ジ</t>
    </rPh>
    <rPh sb="50" eb="52">
      <t>カシダシ</t>
    </rPh>
    <rPh sb="52" eb="54">
      <t>キンシ</t>
    </rPh>
    <rPh sb="54" eb="56">
      <t>キゲン</t>
    </rPh>
    <rPh sb="57" eb="58">
      <t>アラカジ</t>
    </rPh>
    <rPh sb="59" eb="61">
      <t>セッテイ</t>
    </rPh>
    <phoneticPr fontId="2"/>
  </si>
  <si>
    <t>最新巻号の登録時に、直前号の巻号情報、およびローカル情報を初期表示できること。</t>
  </si>
  <si>
    <t>巻号を「巻／号／通巻」で管理する場合、前号の巻号書誌情報より、自動で巻号予測し初期表示できること。</t>
    <rPh sb="39" eb="41">
      <t>ショキ</t>
    </rPh>
    <phoneticPr fontId="2"/>
  </si>
  <si>
    <t>著者名、叢書名、出版社名、書名等の先頭からの一部を入力しワンタッチで既入力データから項目一覧を表示し、そこからの選択入力が可能であること。</t>
  </si>
  <si>
    <t>タイトルなどカナ漢字ペアで管理されている項目に関しては、漢字入力した通りに自動でヨミ振りできること。</t>
    <rPh sb="34" eb="35">
      <t>トオ</t>
    </rPh>
    <phoneticPr fontId="2"/>
  </si>
  <si>
    <t>豊富なローカルデータを持てること。</t>
  </si>
  <si>
    <t>複数行にまたがったデータを漏れなく入力できること。</t>
  </si>
  <si>
    <t>検索結果一覧で、巻次・巻号順に整列化する為の序数化の自動付与ができること。</t>
    <rPh sb="28" eb="30">
      <t>フヨ</t>
    </rPh>
    <phoneticPr fontId="2"/>
  </si>
  <si>
    <t>雑誌のJANコードを読み取って受入ができること。</t>
    <phoneticPr fontId="2"/>
  </si>
  <si>
    <t>所蔵登録画面でタブ等の切替により1画面で、複本情報・貸出状況・予約状況・発注状況を表示できること。</t>
    <rPh sb="9" eb="10">
      <t>トウ</t>
    </rPh>
    <rPh sb="17" eb="19">
      <t>ガメン</t>
    </rPh>
    <phoneticPr fontId="2"/>
  </si>
  <si>
    <t>内容記事入力の際には1つの書誌に対して制限無く登録できること。</t>
    <rPh sb="0" eb="2">
      <t>ナイヨウ</t>
    </rPh>
    <rPh sb="2" eb="4">
      <t>キジ</t>
    </rPh>
    <rPh sb="4" eb="6">
      <t>ニュウリョク</t>
    </rPh>
    <rPh sb="7" eb="8">
      <t>サイ</t>
    </rPh>
    <rPh sb="13" eb="15">
      <t>ショシ</t>
    </rPh>
    <rPh sb="16" eb="17">
      <t>タイ</t>
    </rPh>
    <rPh sb="19" eb="21">
      <t>セイゲン</t>
    </rPh>
    <rPh sb="21" eb="22">
      <t>ナ</t>
    </rPh>
    <rPh sb="23" eb="25">
      <t>トウロク</t>
    </rPh>
    <phoneticPr fontId="2"/>
  </si>
  <si>
    <t>TRC社の雑誌MARC/Tの取り込みができること。</t>
    <rPh sb="5" eb="7">
      <t>ザッシ</t>
    </rPh>
    <rPh sb="14" eb="15">
      <t>ト</t>
    </rPh>
    <rPh sb="16" eb="17">
      <t>コ</t>
    </rPh>
    <phoneticPr fontId="2"/>
  </si>
  <si>
    <t>AV管理</t>
    <phoneticPr fontId="2"/>
  </si>
  <si>
    <t>曲名・演奏者・出演者等の各種情報を漏れなく可変長登録できること。</t>
  </si>
  <si>
    <t>各種情報を可変長で登録し、検索できること。</t>
  </si>
  <si>
    <t>著者名・シリーズ名・出版者名、タイトル等の先頭からの一部を入力しワンタッチで既入力データから項目一覧を表示し、そこからの選択入力できること。</t>
  </si>
  <si>
    <t>タイトルなどカナ漢字ペアで管理されている項目に関しては漢字入力した通りに自動でヨミ振りができること。</t>
    <rPh sb="33" eb="34">
      <t>トオ</t>
    </rPh>
    <phoneticPr fontId="2"/>
  </si>
  <si>
    <t>各種マークに対応した、豊富なローカル情報を持てること。</t>
    <rPh sb="21" eb="22">
      <t>モ</t>
    </rPh>
    <phoneticPr fontId="2"/>
  </si>
  <si>
    <t>TRC-Tマーク：AVマークを項目のもれなく一括登録できること。</t>
    <phoneticPr fontId="2"/>
  </si>
  <si>
    <t>所蔵登録画面でタブ等の切替により１画面にて、複本情報・貸出状況・予約状況・発注状況を表示できること。</t>
    <rPh sb="9" eb="10">
      <t>トウ</t>
    </rPh>
    <rPh sb="17" eb="19">
      <t>ガメン</t>
    </rPh>
    <phoneticPr fontId="2"/>
  </si>
  <si>
    <t>請求記号は別置、NDC分類、著者記号、巻冊記号の４つに分けて登録できること。それぞれの入力文字属性に応じIMEのON/OFF/半角ｶﾅ制御ができること。</t>
    <rPh sb="0" eb="2">
      <t>セイキュウ</t>
    </rPh>
    <rPh sb="2" eb="4">
      <t>キゴウ</t>
    </rPh>
    <rPh sb="5" eb="6">
      <t>ベツ</t>
    </rPh>
    <rPh sb="6" eb="7">
      <t>オ</t>
    </rPh>
    <rPh sb="11" eb="13">
      <t>ブンルイ</t>
    </rPh>
    <rPh sb="14" eb="16">
      <t>チョシャ</t>
    </rPh>
    <rPh sb="16" eb="18">
      <t>キゴウ</t>
    </rPh>
    <rPh sb="19" eb="20">
      <t>カン</t>
    </rPh>
    <rPh sb="20" eb="21">
      <t>サツ</t>
    </rPh>
    <rPh sb="21" eb="23">
      <t>キゴウ</t>
    </rPh>
    <rPh sb="27" eb="28">
      <t>ワ</t>
    </rPh>
    <rPh sb="30" eb="32">
      <t>トウロク</t>
    </rPh>
    <rPh sb="43" eb="45">
      <t>ニュウリョク</t>
    </rPh>
    <rPh sb="45" eb="47">
      <t>モジ</t>
    </rPh>
    <rPh sb="47" eb="49">
      <t>ゾクセイ</t>
    </rPh>
    <rPh sb="50" eb="51">
      <t>オウ</t>
    </rPh>
    <rPh sb="67" eb="69">
      <t>セイギョ</t>
    </rPh>
    <phoneticPr fontId="2"/>
  </si>
  <si>
    <t>内容細目入力の際には1つの書誌に対して制限無く登録できること。また人名についても制限無く登録できること。</t>
    <rPh sb="0" eb="2">
      <t>ナイヨウ</t>
    </rPh>
    <rPh sb="2" eb="4">
      <t>サイモク</t>
    </rPh>
    <rPh sb="4" eb="6">
      <t>ニュウリョク</t>
    </rPh>
    <rPh sb="7" eb="8">
      <t>サイ</t>
    </rPh>
    <rPh sb="13" eb="15">
      <t>ショシ</t>
    </rPh>
    <rPh sb="16" eb="17">
      <t>タイ</t>
    </rPh>
    <rPh sb="19" eb="21">
      <t>セイゲン</t>
    </rPh>
    <rPh sb="21" eb="22">
      <t>ナ</t>
    </rPh>
    <rPh sb="23" eb="25">
      <t>トウロク</t>
    </rPh>
    <rPh sb="33" eb="35">
      <t>ジンメイ</t>
    </rPh>
    <rPh sb="40" eb="42">
      <t>セイゲン</t>
    </rPh>
    <rPh sb="42" eb="43">
      <t>ナ</t>
    </rPh>
    <rPh sb="44" eb="46">
      <t>トウロク</t>
    </rPh>
    <phoneticPr fontId="2"/>
  </si>
  <si>
    <t>蔵書管理</t>
    <phoneticPr fontId="2"/>
  </si>
  <si>
    <t>館コードにより分館の管理ができること。</t>
  </si>
  <si>
    <t>持禁区分の設定・変更処理が連続でできること。</t>
  </si>
  <si>
    <t>資料の除籍・復籍処理が連続でできること。</t>
  </si>
  <si>
    <t>該当資料が手元に無い場合でも検索から該当資料を発見し、ローカル情報の変更処理ができること。</t>
    <rPh sb="31" eb="33">
      <t>ジョウホウ</t>
    </rPh>
    <phoneticPr fontId="2"/>
  </si>
  <si>
    <t>コード値(所蔵場所コード等)入力時、コード一覧を表示し、選択入力できること。また、キーボードより直接コード値入力もできること。コード選択時は名称にて一覧から選択できること。</t>
    <rPh sb="30" eb="32">
      <t>ニュウリョク</t>
    </rPh>
    <rPh sb="66" eb="68">
      <t>センタク</t>
    </rPh>
    <rPh sb="68" eb="69">
      <t>トキ</t>
    </rPh>
    <rPh sb="70" eb="72">
      <t>メイショウ</t>
    </rPh>
    <rPh sb="74" eb="76">
      <t>イチラン</t>
    </rPh>
    <rPh sb="78" eb="80">
      <t>センタク</t>
    </rPh>
    <phoneticPr fontId="2"/>
  </si>
  <si>
    <t>バーコード入力により、所蔵場所コード等、区分・コード値変更を連続でできること。また、変更履歴の画面表示、およびバックアップをダウンロードし、変更内容の保存／復元ができること。</t>
    <rPh sb="11" eb="13">
      <t>ショゾウ</t>
    </rPh>
    <rPh sb="13" eb="15">
      <t>バショ</t>
    </rPh>
    <rPh sb="18" eb="19">
      <t>トウ</t>
    </rPh>
    <phoneticPr fontId="2"/>
  </si>
  <si>
    <t>ハンディーターミナルで読み込んだバーコード情報より、所蔵場所コード等、各区分・コード値の一括変更ができること。</t>
    <rPh sb="26" eb="28">
      <t>ショゾウ</t>
    </rPh>
    <rPh sb="28" eb="30">
      <t>バショ</t>
    </rPh>
    <rPh sb="33" eb="34">
      <t>トウ</t>
    </rPh>
    <phoneticPr fontId="2"/>
  </si>
  <si>
    <t>マークデータと装備されたバーコードに誤りがあった場合など、書誌(タイトル)情報とローカル情報がミスマッチの時、バーコードの貼り替えをせず、データ側を組替えて対応することができること。</t>
    <rPh sb="7" eb="9">
      <t>ソウビ</t>
    </rPh>
    <rPh sb="18" eb="19">
      <t>アヤマ</t>
    </rPh>
    <rPh sb="24" eb="26">
      <t>バアイ</t>
    </rPh>
    <rPh sb="29" eb="31">
      <t>ショシ</t>
    </rPh>
    <rPh sb="37" eb="39">
      <t>ジョウホウ</t>
    </rPh>
    <rPh sb="44" eb="46">
      <t>ジョウホウ</t>
    </rPh>
    <rPh sb="53" eb="54">
      <t>トキ</t>
    </rPh>
    <rPh sb="61" eb="62">
      <t>ハ</t>
    </rPh>
    <rPh sb="63" eb="64">
      <t>カ</t>
    </rPh>
    <rPh sb="72" eb="73">
      <t>ガワ</t>
    </rPh>
    <rPh sb="74" eb="76">
      <t>クミカ</t>
    </rPh>
    <rPh sb="78" eb="80">
      <t>タイオウ</t>
    </rPh>
    <phoneticPr fontId="2"/>
  </si>
  <si>
    <t>装備されているバーコードが汚れ等で読取できなくなり、別な番号でバーコードを貼り替える場合、各種データのバーコード番号も同期をとって変更できること。</t>
    <rPh sb="0" eb="2">
      <t>ソウビ</t>
    </rPh>
    <rPh sb="13" eb="14">
      <t>ヨゴ</t>
    </rPh>
    <rPh sb="15" eb="16">
      <t>トウ</t>
    </rPh>
    <rPh sb="17" eb="19">
      <t>ヨミトリ</t>
    </rPh>
    <rPh sb="26" eb="27">
      <t>ベツ</t>
    </rPh>
    <rPh sb="28" eb="30">
      <t>バンゴウ</t>
    </rPh>
    <rPh sb="37" eb="38">
      <t>ハ</t>
    </rPh>
    <rPh sb="39" eb="40">
      <t>カ</t>
    </rPh>
    <rPh sb="42" eb="44">
      <t>バアイ</t>
    </rPh>
    <rPh sb="45" eb="47">
      <t>カクシュ</t>
    </rPh>
    <rPh sb="56" eb="58">
      <t>バンゴウ</t>
    </rPh>
    <rPh sb="59" eb="61">
      <t>ドウキ</t>
    </rPh>
    <rPh sb="65" eb="67">
      <t>ヘンコウ</t>
    </rPh>
    <phoneticPr fontId="2"/>
  </si>
  <si>
    <t>同一書誌がある場合など、特定書誌の所蔵、貸出、予約、リクエスト、相互貸借情報を別書誌に付け替えることができること。</t>
    <rPh sb="0" eb="2">
      <t>ドウイツ</t>
    </rPh>
    <rPh sb="7" eb="9">
      <t>バアイ</t>
    </rPh>
    <rPh sb="12" eb="14">
      <t>トクテイ</t>
    </rPh>
    <rPh sb="14" eb="16">
      <t>ショシ</t>
    </rPh>
    <rPh sb="36" eb="38">
      <t>ジョウホウ</t>
    </rPh>
    <rPh sb="39" eb="40">
      <t>ベツ</t>
    </rPh>
    <rPh sb="40" eb="42">
      <t>ショシ</t>
    </rPh>
    <rPh sb="43" eb="44">
      <t>ツ</t>
    </rPh>
    <rPh sb="45" eb="46">
      <t>カ</t>
    </rPh>
    <phoneticPr fontId="2"/>
  </si>
  <si>
    <t>複数タイトルの資料(主に雑誌)を製本(合本)することができること。一度製本したデータを元にばらすこともできること。検索で製本された元の資料情報も参照できること。</t>
    <rPh sb="0" eb="2">
      <t>フクスウ</t>
    </rPh>
    <rPh sb="7" eb="9">
      <t>シリョウ</t>
    </rPh>
    <rPh sb="10" eb="11">
      <t>シュ</t>
    </rPh>
    <rPh sb="12" eb="14">
      <t>ザッシ</t>
    </rPh>
    <rPh sb="16" eb="18">
      <t>セイホン</t>
    </rPh>
    <rPh sb="19" eb="21">
      <t>ガッポン</t>
    </rPh>
    <rPh sb="33" eb="35">
      <t>イチド</t>
    </rPh>
    <rPh sb="35" eb="37">
      <t>セイホン</t>
    </rPh>
    <rPh sb="43" eb="44">
      <t>モト</t>
    </rPh>
    <rPh sb="57" eb="59">
      <t>ケンサク</t>
    </rPh>
    <rPh sb="60" eb="62">
      <t>セイホン</t>
    </rPh>
    <rPh sb="65" eb="66">
      <t>モト</t>
    </rPh>
    <rPh sb="67" eb="69">
      <t>シリョウ</t>
    </rPh>
    <rPh sb="69" eb="71">
      <t>ジョウホウ</t>
    </rPh>
    <rPh sb="72" eb="74">
      <t>サンショウ</t>
    </rPh>
    <phoneticPr fontId="2"/>
  </si>
  <si>
    <t>館内OPAC及びインターネット向けサービス(WebOPAC)で紹介する「おすすめの本」のバーコード指定を、オンライン登録(バーコード入力)/HHTからの一括登録のどちらでも可能なこと。</t>
    <rPh sb="0" eb="2">
      <t>カンナイ</t>
    </rPh>
    <rPh sb="6" eb="7">
      <t>オヨ</t>
    </rPh>
    <rPh sb="31" eb="33">
      <t>ショウカイ</t>
    </rPh>
    <rPh sb="49" eb="51">
      <t>シテイ</t>
    </rPh>
    <rPh sb="58" eb="60">
      <t>トウロク</t>
    </rPh>
    <rPh sb="66" eb="68">
      <t>ニュウリョク</t>
    </rPh>
    <rPh sb="76" eb="78">
      <t>イッカツ</t>
    </rPh>
    <rPh sb="78" eb="80">
      <t>トウロク</t>
    </rPh>
    <rPh sb="86" eb="88">
      <t>カノウ</t>
    </rPh>
    <phoneticPr fontId="2"/>
  </si>
  <si>
    <t>「おすすめの本」のバーコード指定資料は、一覧印刷/CSVファイル出力が可能なこと。</t>
    <rPh sb="14" eb="16">
      <t>シテイ</t>
    </rPh>
    <rPh sb="16" eb="18">
      <t>シリョウ</t>
    </rPh>
    <rPh sb="20" eb="22">
      <t>イチラン</t>
    </rPh>
    <rPh sb="22" eb="24">
      <t>インサツ</t>
    </rPh>
    <rPh sb="32" eb="34">
      <t>シュツリョク</t>
    </rPh>
    <rPh sb="35" eb="37">
      <t>カノウ</t>
    </rPh>
    <phoneticPr fontId="2"/>
  </si>
  <si>
    <t>資料に付録の有無を登録することができること。</t>
    <rPh sb="0" eb="2">
      <t>シリョウ</t>
    </rPh>
    <rPh sb="3" eb="5">
      <t>フロク</t>
    </rPh>
    <rPh sb="6" eb="8">
      <t>ウム</t>
    </rPh>
    <rPh sb="9" eb="11">
      <t>トウロク</t>
    </rPh>
    <phoneticPr fontId="2"/>
  </si>
  <si>
    <t>資料の除籍・削除処理時、廃棄予定日以前の場合にメッセージ表示が可能なこと。</t>
    <rPh sb="0" eb="2">
      <t>シリョウ</t>
    </rPh>
    <rPh sb="3" eb="5">
      <t>ジョセキ</t>
    </rPh>
    <rPh sb="6" eb="8">
      <t>サクジョ</t>
    </rPh>
    <rPh sb="8" eb="10">
      <t>ショリ</t>
    </rPh>
    <rPh sb="10" eb="11">
      <t>ジ</t>
    </rPh>
    <rPh sb="12" eb="14">
      <t>ハイキ</t>
    </rPh>
    <rPh sb="14" eb="16">
      <t>ヨテイ</t>
    </rPh>
    <rPh sb="16" eb="17">
      <t>ビ</t>
    </rPh>
    <rPh sb="17" eb="19">
      <t>イゼン</t>
    </rPh>
    <rPh sb="20" eb="22">
      <t>バアイ</t>
    </rPh>
    <rPh sb="28" eb="30">
      <t>ヒョウジ</t>
    </rPh>
    <rPh sb="31" eb="33">
      <t>カノウ</t>
    </rPh>
    <phoneticPr fontId="2"/>
  </si>
  <si>
    <t>資料の除籍・削除処理時、他に利用可能な複本が無い場合にメッセージ表示が可能なこと。</t>
    <rPh sb="0" eb="2">
      <t>シリョウ</t>
    </rPh>
    <rPh sb="3" eb="5">
      <t>ジョセキ</t>
    </rPh>
    <rPh sb="6" eb="8">
      <t>サクジョ</t>
    </rPh>
    <rPh sb="8" eb="10">
      <t>ショリ</t>
    </rPh>
    <rPh sb="10" eb="11">
      <t>ジ</t>
    </rPh>
    <rPh sb="12" eb="13">
      <t>ホカ</t>
    </rPh>
    <rPh sb="14" eb="16">
      <t>リヨウ</t>
    </rPh>
    <rPh sb="16" eb="18">
      <t>カノウ</t>
    </rPh>
    <rPh sb="19" eb="21">
      <t>フクホン</t>
    </rPh>
    <rPh sb="22" eb="23">
      <t>ナ</t>
    </rPh>
    <rPh sb="24" eb="26">
      <t>バアイ</t>
    </rPh>
    <rPh sb="32" eb="34">
      <t>ヒョウジ</t>
    </rPh>
    <rPh sb="35" eb="37">
      <t>カノウ</t>
    </rPh>
    <phoneticPr fontId="2"/>
  </si>
  <si>
    <t>コーナ―本や事情本などのタグを資料に登録し管理できること。</t>
    <rPh sb="4" eb="5">
      <t>ホン</t>
    </rPh>
    <rPh sb="6" eb="8">
      <t>ジジョウ</t>
    </rPh>
    <rPh sb="8" eb="9">
      <t>ホン</t>
    </rPh>
    <rPh sb="15" eb="17">
      <t>シリョウ</t>
    </rPh>
    <rPh sb="18" eb="20">
      <t>トウロク</t>
    </rPh>
    <rPh sb="21" eb="23">
      <t>カンリ</t>
    </rPh>
    <phoneticPr fontId="2"/>
  </si>
  <si>
    <t>資料の除籍・削除処理時、タグ・レファレンス参考資料がある場合にメッセージ表示が可能なこと。</t>
    <rPh sb="0" eb="2">
      <t>シリョウ</t>
    </rPh>
    <rPh sb="3" eb="5">
      <t>ジョセキ</t>
    </rPh>
    <rPh sb="6" eb="8">
      <t>サクジョ</t>
    </rPh>
    <rPh sb="8" eb="10">
      <t>ショリ</t>
    </rPh>
    <rPh sb="10" eb="11">
      <t>ジ</t>
    </rPh>
    <rPh sb="28" eb="30">
      <t>バアイ</t>
    </rPh>
    <rPh sb="36" eb="38">
      <t>ヒョウジ</t>
    </rPh>
    <rPh sb="39" eb="41">
      <t>カノウ</t>
    </rPh>
    <phoneticPr fontId="2"/>
  </si>
  <si>
    <t>蔵書点検</t>
    <rPh sb="2" eb="4">
      <t>テンケン</t>
    </rPh>
    <phoneticPr fontId="2"/>
  </si>
  <si>
    <t>蔵書点検前処理等の事前処理無しで蔵書点検が開始できること。</t>
    <rPh sb="0" eb="2">
      <t>ゾウショ</t>
    </rPh>
    <rPh sb="2" eb="4">
      <t>テンケン</t>
    </rPh>
    <rPh sb="4" eb="5">
      <t>マエ</t>
    </rPh>
    <rPh sb="5" eb="7">
      <t>ショリ</t>
    </rPh>
    <rPh sb="7" eb="8">
      <t>トウ</t>
    </rPh>
    <rPh sb="9" eb="11">
      <t>ジゼン</t>
    </rPh>
    <rPh sb="11" eb="13">
      <t>ショリ</t>
    </rPh>
    <rPh sb="13" eb="14">
      <t>ナ</t>
    </rPh>
    <rPh sb="16" eb="18">
      <t>ゾウショ</t>
    </rPh>
    <rPh sb="18" eb="20">
      <t>テンケン</t>
    </rPh>
    <rPh sb="21" eb="23">
      <t>カイシ</t>
    </rPh>
    <phoneticPr fontId="2"/>
  </si>
  <si>
    <t>オンライン、オフラインの両方で蔵書点検ができること。</t>
    <rPh sb="12" eb="14">
      <t>リョウホウ</t>
    </rPh>
    <rPh sb="15" eb="17">
      <t>ゾウショ</t>
    </rPh>
    <rPh sb="17" eb="19">
      <t>テンケン</t>
    </rPh>
    <phoneticPr fontId="2"/>
  </si>
  <si>
    <t>ハンディーターミナルでバーコードを入力し、棚の本の在庫点検ができること。また、不明・除籍・未登録・貸出中未返却(自動的に返却処理される)・配架間違いの資料のチェックリストを出力できること。</t>
    <phoneticPr fontId="2"/>
  </si>
  <si>
    <t>蔵書のバーコードの未入力(点検もれ)の一覧が印刷できること。点検もれバーコードのみ入力／累積し、最終的に不明資料を確認できること。</t>
    <phoneticPr fontId="2"/>
  </si>
  <si>
    <t>蔵書点検の結果、不明資料一覧を印刷できること。</t>
    <phoneticPr fontId="2"/>
  </si>
  <si>
    <t>一定(任意指定可)回数以上の不明資料を一括で除籍に変更できること。なお、除籍資料は任意に復籍もできること。</t>
    <phoneticPr fontId="2"/>
  </si>
  <si>
    <t>各館(及び場所)毎に蔵書点検ができること。</t>
    <phoneticPr fontId="2"/>
  </si>
  <si>
    <t>選書</t>
    <rPh sb="0" eb="2">
      <t>センショ</t>
    </rPh>
    <phoneticPr fontId="2"/>
  </si>
  <si>
    <t>MarcNo/ISBN/資料コードをバーコード走査により、選書対象の資料を特定し選書ができること。</t>
    <rPh sb="12" eb="14">
      <t>シリョウ</t>
    </rPh>
    <rPh sb="23" eb="25">
      <t>ソウサ</t>
    </rPh>
    <rPh sb="29" eb="31">
      <t>センショ</t>
    </rPh>
    <rPh sb="31" eb="33">
      <t>タイショウ</t>
    </rPh>
    <rPh sb="34" eb="36">
      <t>シリョウ</t>
    </rPh>
    <rPh sb="37" eb="39">
      <t>トクテイ</t>
    </rPh>
    <rPh sb="40" eb="42">
      <t>センショ</t>
    </rPh>
    <phoneticPr fontId="2"/>
  </si>
  <si>
    <t>資料検索との連携により選書対象の資料を特定し選書作業ができること。</t>
    <rPh sb="0" eb="2">
      <t>シリョウ</t>
    </rPh>
    <rPh sb="2" eb="4">
      <t>ケンサク</t>
    </rPh>
    <rPh sb="6" eb="8">
      <t>レンケイ</t>
    </rPh>
    <rPh sb="11" eb="13">
      <t>センショ</t>
    </rPh>
    <rPh sb="13" eb="15">
      <t>タイショウ</t>
    </rPh>
    <rPh sb="16" eb="18">
      <t>シリョウ</t>
    </rPh>
    <rPh sb="19" eb="21">
      <t>トクテイ</t>
    </rPh>
    <rPh sb="22" eb="24">
      <t>センショ</t>
    </rPh>
    <rPh sb="24" eb="26">
      <t>サギョウ</t>
    </rPh>
    <phoneticPr fontId="2"/>
  </si>
  <si>
    <t>選書時は、選書対象の資料情報に加え、資料に紐づく発注数、複本数、予約数を確認できること。また、各件数の詳細は一覧にて確認ができること。</t>
    <rPh sb="0" eb="2">
      <t>センショ</t>
    </rPh>
    <rPh sb="2" eb="3">
      <t>ジ</t>
    </rPh>
    <rPh sb="5" eb="7">
      <t>センショ</t>
    </rPh>
    <rPh sb="7" eb="9">
      <t>タイショウ</t>
    </rPh>
    <rPh sb="10" eb="12">
      <t>シリョウ</t>
    </rPh>
    <rPh sb="12" eb="14">
      <t>ジョウホウ</t>
    </rPh>
    <rPh sb="15" eb="16">
      <t>クワ</t>
    </rPh>
    <rPh sb="18" eb="20">
      <t>シリョウ</t>
    </rPh>
    <rPh sb="21" eb="22">
      <t>ヒモ</t>
    </rPh>
    <rPh sb="24" eb="26">
      <t>ハッチュウ</t>
    </rPh>
    <rPh sb="26" eb="27">
      <t>スウ</t>
    </rPh>
    <rPh sb="28" eb="30">
      <t>フクホン</t>
    </rPh>
    <rPh sb="30" eb="31">
      <t>スウ</t>
    </rPh>
    <rPh sb="32" eb="34">
      <t>ヨヤク</t>
    </rPh>
    <rPh sb="34" eb="35">
      <t>スウ</t>
    </rPh>
    <rPh sb="36" eb="38">
      <t>カクニン</t>
    </rPh>
    <rPh sb="47" eb="48">
      <t>カク</t>
    </rPh>
    <rPh sb="48" eb="50">
      <t>ケンスウ</t>
    </rPh>
    <rPh sb="51" eb="53">
      <t>ショウサイ</t>
    </rPh>
    <rPh sb="54" eb="56">
      <t>イチラン</t>
    </rPh>
    <rPh sb="58" eb="60">
      <t>カクニン</t>
    </rPh>
    <phoneticPr fontId="2"/>
  </si>
  <si>
    <t>選書時は、分館を含めた選書状況を確認できること。</t>
    <rPh sb="0" eb="2">
      <t>センショ</t>
    </rPh>
    <rPh sb="2" eb="3">
      <t>ジ</t>
    </rPh>
    <rPh sb="5" eb="7">
      <t>ブンカン</t>
    </rPh>
    <rPh sb="8" eb="9">
      <t>フク</t>
    </rPh>
    <rPh sb="11" eb="13">
      <t>センショ</t>
    </rPh>
    <rPh sb="13" eb="15">
      <t>ジョウキョウ</t>
    </rPh>
    <rPh sb="16" eb="18">
      <t>カクニン</t>
    </rPh>
    <phoneticPr fontId="2"/>
  </si>
  <si>
    <t>選書データの追加ができること。また、一度に複数館分の選書データをまとめて追加する機能を有すること。</t>
    <rPh sb="0" eb="2">
      <t>センショ</t>
    </rPh>
    <rPh sb="6" eb="8">
      <t>ツイカ</t>
    </rPh>
    <rPh sb="18" eb="20">
      <t>イチド</t>
    </rPh>
    <rPh sb="21" eb="23">
      <t>フクスウ</t>
    </rPh>
    <rPh sb="23" eb="24">
      <t>カン</t>
    </rPh>
    <rPh sb="24" eb="25">
      <t>ブン</t>
    </rPh>
    <rPh sb="26" eb="28">
      <t>センショ</t>
    </rPh>
    <rPh sb="36" eb="38">
      <t>ツイカ</t>
    </rPh>
    <rPh sb="40" eb="42">
      <t>キノウ</t>
    </rPh>
    <rPh sb="43" eb="44">
      <t>ユウ</t>
    </rPh>
    <phoneticPr fontId="2"/>
  </si>
  <si>
    <t>選書データの修正ができること。</t>
    <rPh sb="0" eb="2">
      <t>センショ</t>
    </rPh>
    <rPh sb="6" eb="8">
      <t>シュウセイ</t>
    </rPh>
    <phoneticPr fontId="2"/>
  </si>
  <si>
    <t>選書データの削除ができること。</t>
    <rPh sb="0" eb="2">
      <t>センショ</t>
    </rPh>
    <rPh sb="6" eb="8">
      <t>サクジョ</t>
    </rPh>
    <phoneticPr fontId="2"/>
  </si>
  <si>
    <t>TRCマーク：選書時にTRCへの注文情報の指定が可能であること。</t>
    <rPh sb="7" eb="9">
      <t>センショ</t>
    </rPh>
    <rPh sb="9" eb="10">
      <t>ジ</t>
    </rPh>
    <rPh sb="16" eb="18">
      <t>チュウモン</t>
    </rPh>
    <rPh sb="18" eb="20">
      <t>ジョウホウ</t>
    </rPh>
    <rPh sb="21" eb="23">
      <t>シテイ</t>
    </rPh>
    <rPh sb="24" eb="26">
      <t>カノウ</t>
    </rPh>
    <phoneticPr fontId="2"/>
  </si>
  <si>
    <t>選書時にリクエスト情報の登録ができること。登録されたリクエスト情報は、発注処理後に対象の発注情報とリンクされること。</t>
    <rPh sb="0" eb="2">
      <t>センショ</t>
    </rPh>
    <rPh sb="2" eb="3">
      <t>ジ</t>
    </rPh>
    <rPh sb="9" eb="11">
      <t>ジョウホウ</t>
    </rPh>
    <rPh sb="12" eb="14">
      <t>トウロク</t>
    </rPh>
    <rPh sb="21" eb="23">
      <t>トウロク</t>
    </rPh>
    <rPh sb="31" eb="33">
      <t>ジョウホウ</t>
    </rPh>
    <rPh sb="35" eb="37">
      <t>ハッチュウ</t>
    </rPh>
    <rPh sb="37" eb="39">
      <t>ショリ</t>
    </rPh>
    <rPh sb="39" eb="40">
      <t>ゴ</t>
    </rPh>
    <rPh sb="41" eb="43">
      <t>タイショウ</t>
    </rPh>
    <rPh sb="44" eb="46">
      <t>ハッチュウ</t>
    </rPh>
    <rPh sb="46" eb="48">
      <t>ジョウホウ</t>
    </rPh>
    <phoneticPr fontId="2"/>
  </si>
  <si>
    <t>分館を含めた各館の選書状況を通覧して確認することができること。また、選書状況を確認後、一括で発注処理ができること。</t>
    <rPh sb="0" eb="2">
      <t>ブンカン</t>
    </rPh>
    <rPh sb="3" eb="4">
      <t>フク</t>
    </rPh>
    <rPh sb="6" eb="7">
      <t>カク</t>
    </rPh>
    <rPh sb="7" eb="8">
      <t>カン</t>
    </rPh>
    <rPh sb="9" eb="11">
      <t>センショ</t>
    </rPh>
    <rPh sb="11" eb="13">
      <t>ジョウキョウ</t>
    </rPh>
    <rPh sb="14" eb="16">
      <t>ツウラン</t>
    </rPh>
    <rPh sb="18" eb="20">
      <t>カクニン</t>
    </rPh>
    <rPh sb="34" eb="36">
      <t>センショ</t>
    </rPh>
    <rPh sb="36" eb="38">
      <t>ジョウキョウ</t>
    </rPh>
    <rPh sb="43" eb="45">
      <t>イッカツ</t>
    </rPh>
    <rPh sb="48" eb="50">
      <t>ショリ</t>
    </rPh>
    <phoneticPr fontId="2"/>
  </si>
  <si>
    <t>発注</t>
    <rPh sb="0" eb="2">
      <t>ハッチュウ</t>
    </rPh>
    <phoneticPr fontId="2"/>
  </si>
  <si>
    <t>同一書誌に対する二重発注のチェックができること。</t>
  </si>
  <si>
    <t>新刊案内のバーコードを走査することにより発注できること。また、発注データを作成できること。</t>
  </si>
  <si>
    <t>雑誌等の逐次刊行物を年単位で一括発注できること。発注時、指定した刊行頻度情報(月刊等の刊行頻度や発売日または曜日等の情報)より、年間受入回数分の発注明細が表示できること。また、発注明細毎に発行予定日が自動計算され表示できること。</t>
    <phoneticPr fontId="2"/>
  </si>
  <si>
    <t>発注の取消しができること。</t>
    <phoneticPr fontId="2"/>
  </si>
  <si>
    <t>発注時処理から予算の差し引き処理が自動で行われること。</t>
    <rPh sb="20" eb="21">
      <t>オコナ</t>
    </rPh>
    <phoneticPr fontId="2"/>
  </si>
  <si>
    <t>発注中の本に対して予約できること。</t>
  </si>
  <si>
    <t>予約が登録されている発注の取消し処理をする際、メッセージ表示が可能なこと。</t>
    <rPh sb="0" eb="2">
      <t>ヨヤク</t>
    </rPh>
    <rPh sb="3" eb="5">
      <t>トウロク</t>
    </rPh>
    <rPh sb="10" eb="12">
      <t>ハッチュウ</t>
    </rPh>
    <rPh sb="13" eb="15">
      <t>トリケ</t>
    </rPh>
    <rPh sb="16" eb="18">
      <t>ショリ</t>
    </rPh>
    <rPh sb="21" eb="22">
      <t>サイ</t>
    </rPh>
    <rPh sb="28" eb="30">
      <t>ヒョウジ</t>
    </rPh>
    <rPh sb="31" eb="33">
      <t>カノウ</t>
    </rPh>
    <phoneticPr fontId="2"/>
  </si>
  <si>
    <t>発注資料のマーク番号を連続入力し、まとめて発注できること。</t>
    <rPh sb="2" eb="4">
      <t>シリョウ</t>
    </rPh>
    <phoneticPr fontId="2"/>
  </si>
  <si>
    <t>発注画面で、複本等の所蔵状況一覧が表示できること。自館／全館の表示切り替えもできること。</t>
  </si>
  <si>
    <t>発注画面で、予約状況一覧が表示できること。自館／全館の表示切り替えもできること。</t>
  </si>
  <si>
    <t>発注画面で、発注状況一覧が表示できること。自館／全館の表示切り替えもできること。</t>
  </si>
  <si>
    <t>発注処理の前に選定データ(選書)の作成が可能であり、選定結果を確認後、発注できること。選定入力は資料検索・TOOLi検索と連携できること。これにより、複数館から選定データを起こし、発注館で一括して選定データを確認し発注処理ができること。</t>
    <phoneticPr fontId="2"/>
  </si>
  <si>
    <t>TRCマーク：TRC発注データを作成できること。作成・抽出したデータは一覧形式で印刷できること。</t>
    <phoneticPr fontId="2"/>
  </si>
  <si>
    <t>TRCマーク：「週刊新刊全点案内」のバーコード（TRCNo）を走査し発注できること。</t>
    <phoneticPr fontId="2"/>
  </si>
  <si>
    <t>TRCマーク：TRCのTOOLiとシームレスな連携ができること。図書館システム画面上でTOOLiと直接通信し、TOOLi検索／ダウンロード／在庫照会／TOOLi発注／発注状況照会／月別注文状況／MARCデリバリィ処理を行うことができること。</t>
    <phoneticPr fontId="2"/>
  </si>
  <si>
    <t>TRCマーク：TOOLi発注用のデータ作成・送信ができること。また、見計らい・クイック発注にも対応できること。</t>
    <phoneticPr fontId="2"/>
  </si>
  <si>
    <t>受入</t>
    <rPh sb="0" eb="2">
      <t>ウケイレ</t>
    </rPh>
    <phoneticPr fontId="2"/>
  </si>
  <si>
    <t>発注情報を参照しながら、受入処理ができること。</t>
  </si>
  <si>
    <t>受入処理で予約本のチェックを行い、操作員に通知できること。予約棚確保もできること。</t>
    <rPh sb="29" eb="31">
      <t>ヨヤク</t>
    </rPh>
    <rPh sb="31" eb="32">
      <t>タナ</t>
    </rPh>
    <rPh sb="32" eb="34">
      <t>カクホ</t>
    </rPh>
    <phoneticPr fontId="2"/>
  </si>
  <si>
    <t>受入行為から予算の差し引き処理が自動的に行われること。また、各種抽出マークやローカルマークによる一括受入時にも予算の差し引き処理ができること。</t>
    <rPh sb="20" eb="21">
      <t>オコナ</t>
    </rPh>
    <rPh sb="55" eb="57">
      <t>ヨサン</t>
    </rPh>
    <rPh sb="58" eb="59">
      <t>サ</t>
    </rPh>
    <rPh sb="60" eb="61">
      <t>ヒ</t>
    </rPh>
    <rPh sb="62" eb="64">
      <t>ショリ</t>
    </rPh>
    <phoneticPr fontId="2"/>
  </si>
  <si>
    <t>雑誌等の年間一括発注(継続発注)本の受入で、該当する発行予定日の発注明細を指定して受入できること。ここで受入後、発注明細上では「受入済」と表示し、未受入／受入済の管理ができること。また、欠号や増刊の管理もできること。</t>
    <phoneticPr fontId="2"/>
  </si>
  <si>
    <t>TRC-Typeマーク：ローカル情報をマークデータより一括受入時に、対象の発注情報を参照できること。</t>
    <rPh sb="16" eb="18">
      <t>ジョウホウ</t>
    </rPh>
    <rPh sb="27" eb="29">
      <t>イッカツ</t>
    </rPh>
    <rPh sb="29" eb="31">
      <t>ウケイレ</t>
    </rPh>
    <rPh sb="31" eb="32">
      <t>ジ</t>
    </rPh>
    <rPh sb="34" eb="36">
      <t>タイショウ</t>
    </rPh>
    <rPh sb="37" eb="39">
      <t>ハッチュウ</t>
    </rPh>
    <rPh sb="39" eb="41">
      <t>ジョウホウ</t>
    </rPh>
    <rPh sb="42" eb="44">
      <t>サンショウ</t>
    </rPh>
    <phoneticPr fontId="2"/>
  </si>
  <si>
    <t>各種マークデータにより一括受入後、専用画面で検収処理ができること。また、検収前の本は貸出不可とし、検収後に貸出可能とすることができること。</t>
  </si>
  <si>
    <t>現物受入の際には館、資料種別、請求記号等毎に設定されたローカル情報の規定値を表示できること。また業務の再起動を行わなくても規定値の変更ができること。</t>
  </si>
  <si>
    <t>予算</t>
    <rPh sb="0" eb="2">
      <t>ヨサン</t>
    </rPh>
    <phoneticPr fontId="2"/>
  </si>
  <si>
    <t>年度毎・月毎に予算額・発注額・受入額・予算残額・受入残額が管理できること。入力は各区分を細かく設定して行い、表示は各区分を細かく、または全体表示ができること。</t>
    <rPh sb="70" eb="72">
      <t>ヒョウジ</t>
    </rPh>
    <phoneticPr fontId="2"/>
  </si>
  <si>
    <t>館外サービス</t>
    <rPh sb="0" eb="2">
      <t>カンガイ</t>
    </rPh>
    <phoneticPr fontId="2"/>
  </si>
  <si>
    <t>ハンディーターミナルまたは、ノートブックパソコンによる移動図書館において、利用者への資料の貸出／返却サービスができること。</t>
    <rPh sb="37" eb="39">
      <t>リヨウ</t>
    </rPh>
    <rPh sb="39" eb="40">
      <t>シャ</t>
    </rPh>
    <phoneticPr fontId="2"/>
  </si>
  <si>
    <t>ノートブックタイプでは、本館情報の一部（資料・利用者データ等）を搭載し、各種情報提供・チェックを行い、本館パソコンと同じ画面での貸出・返却・予約・利用者検索・利用者登録・資料検索ができること。</t>
  </si>
  <si>
    <t>本館情報の一部(資料・利用者データ等)を搭載し運用する方式と本館情報を搭載しなくても窓口業務が可能な方式の選択ができること。</t>
    <rPh sb="0" eb="2">
      <t>ホンカン</t>
    </rPh>
    <rPh sb="2" eb="4">
      <t>ジョウホウ</t>
    </rPh>
    <rPh sb="5" eb="7">
      <t>イチブ</t>
    </rPh>
    <rPh sb="8" eb="10">
      <t>シリョウ</t>
    </rPh>
    <rPh sb="11" eb="14">
      <t>リヨウシャ</t>
    </rPh>
    <rPh sb="17" eb="18">
      <t>ナド</t>
    </rPh>
    <rPh sb="20" eb="22">
      <t>トウサイ</t>
    </rPh>
    <rPh sb="23" eb="25">
      <t>ウンヨウ</t>
    </rPh>
    <rPh sb="27" eb="29">
      <t>ホウシキ</t>
    </rPh>
    <rPh sb="30" eb="32">
      <t>ホンカン</t>
    </rPh>
    <rPh sb="32" eb="34">
      <t>ジョウホウ</t>
    </rPh>
    <rPh sb="35" eb="37">
      <t>トウサイ</t>
    </rPh>
    <rPh sb="42" eb="44">
      <t>マドグチ</t>
    </rPh>
    <rPh sb="44" eb="46">
      <t>ギョウム</t>
    </rPh>
    <rPh sb="47" eb="49">
      <t>カノウ</t>
    </rPh>
    <rPh sb="50" eb="52">
      <t>ホウシキ</t>
    </rPh>
    <rPh sb="53" eb="55">
      <t>センタク</t>
    </rPh>
    <phoneticPr fontId="2"/>
  </si>
  <si>
    <t>オフライン処理</t>
    <rPh sb="5" eb="7">
      <t>ショリ</t>
    </rPh>
    <phoneticPr fontId="2"/>
  </si>
  <si>
    <t>事故からの回復後、上記で処理した内容の反映ができること。</t>
    <rPh sb="9" eb="11">
      <t>ジョウキ</t>
    </rPh>
    <phoneticPr fontId="2"/>
  </si>
  <si>
    <t>利用者サービスーインターネットサービス</t>
    <rPh sb="0" eb="3">
      <t>リヨウシャ</t>
    </rPh>
    <phoneticPr fontId="2"/>
  </si>
  <si>
    <t>インターネット向けサービス(WebOPAC　PC／スマートフォン／タブレット　全般)</t>
    <rPh sb="7" eb="8">
      <t>ム</t>
    </rPh>
    <rPh sb="39" eb="41">
      <t>ゼンパン</t>
    </rPh>
    <phoneticPr fontId="2"/>
  </si>
  <si>
    <t>WWWサーバ経由でインターネット上のブラウザ端末から蔵書検索ができること。</t>
    <phoneticPr fontId="2"/>
  </si>
  <si>
    <t>最新の複数のブラウザ（IE、Chromeなど）に対応すること。</t>
    <rPh sb="0" eb="2">
      <t>サイシン</t>
    </rPh>
    <rPh sb="3" eb="5">
      <t>フクスウ</t>
    </rPh>
    <rPh sb="24" eb="26">
      <t>タイオウ</t>
    </rPh>
    <phoneticPr fontId="2"/>
  </si>
  <si>
    <t>レスポンシブデザインに対応し、マルチデバイス（PC、タブレット、スマホ）において同等の機能と操作性を有すること。</t>
    <rPh sb="11" eb="13">
      <t>タイオウ</t>
    </rPh>
    <rPh sb="40" eb="42">
      <t>ドウトウ</t>
    </rPh>
    <rPh sb="43" eb="45">
      <t>キノウ</t>
    </rPh>
    <rPh sb="46" eb="48">
      <t>ソウサ</t>
    </rPh>
    <rPh sb="48" eb="49">
      <t>セイ</t>
    </rPh>
    <rPh sb="50" eb="51">
      <t>ユウ</t>
    </rPh>
    <phoneticPr fontId="2"/>
  </si>
  <si>
    <t>総務省が提唱するアクセサビリティの基準においてA以上とすること。</t>
    <rPh sb="0" eb="3">
      <t>ソウムショウ</t>
    </rPh>
    <rPh sb="4" eb="6">
      <t>テイショウ</t>
    </rPh>
    <rPh sb="17" eb="19">
      <t>キジュン</t>
    </rPh>
    <rPh sb="24" eb="26">
      <t>イジョウ</t>
    </rPh>
    <phoneticPr fontId="2"/>
  </si>
  <si>
    <t>ひらがなとカタカナ、全角と半角のどちらで入力しても検索でき、検索結果は変わらないこと。同様に大文字、小文字（例『や』と『ゃ』、『Ａ』と『ａ』等）どちらで入力しても検索可能であること。さらに、音が同じもの（例『バ』と『ヴァ』、『を』と『お』、『は』と『わ』、『じ』と『ぢ』等）も、どちらで入力しても検索可能であること。</t>
  </si>
  <si>
    <t>検索中断件数の設定ができること。</t>
    <rPh sb="7" eb="9">
      <t>セッテイ</t>
    </rPh>
    <phoneticPr fontId="2"/>
  </si>
  <si>
    <t>雑誌資料について、タイトル表示とタイトル毎の巻号一覧が表示できること。また、製本した資料については、どのような資料を製本しているか一覧表示できること。</t>
  </si>
  <si>
    <t>操作ガイダンスは大人用(漢字混じり)、子供用(ひらがな)、英文の3種類に対応できること。</t>
    <phoneticPr fontId="2"/>
  </si>
  <si>
    <t>各機能の利用回数統計が出力できること。</t>
    <rPh sb="0" eb="1">
      <t>カク</t>
    </rPh>
    <rPh sb="1" eb="3">
      <t>キノウ</t>
    </rPh>
    <rPh sb="4" eb="6">
      <t>リヨウ</t>
    </rPh>
    <rPh sb="6" eb="8">
      <t>カイスウ</t>
    </rPh>
    <rPh sb="8" eb="10">
      <t>トウケイ</t>
    </rPh>
    <rPh sb="11" eb="13">
      <t>シュツリョク</t>
    </rPh>
    <phoneticPr fontId="2"/>
  </si>
  <si>
    <t>検索語のみ入力の検索機能を各図書館の公開Webサイトへ掲載できること。</t>
    <rPh sb="0" eb="2">
      <t>ケンサク</t>
    </rPh>
    <rPh sb="2" eb="3">
      <t>ゴ</t>
    </rPh>
    <rPh sb="5" eb="7">
      <t>ニュウリョク</t>
    </rPh>
    <rPh sb="8" eb="10">
      <t>ケンサク</t>
    </rPh>
    <rPh sb="10" eb="12">
      <t>キノウ</t>
    </rPh>
    <rPh sb="13" eb="17">
      <t>カクトショカン</t>
    </rPh>
    <rPh sb="18" eb="20">
      <t>コウカイ</t>
    </rPh>
    <rPh sb="27" eb="29">
      <t>ケイサイ</t>
    </rPh>
    <phoneticPr fontId="2"/>
  </si>
  <si>
    <t>複数の単語を空白区切りで入力し、単語同士のAND条件で検索できる。</t>
    <rPh sb="0" eb="2">
      <t>フクスウ</t>
    </rPh>
    <rPh sb="3" eb="5">
      <t>タンゴ</t>
    </rPh>
    <rPh sb="6" eb="8">
      <t>クウハク</t>
    </rPh>
    <rPh sb="8" eb="10">
      <t>クギ</t>
    </rPh>
    <rPh sb="12" eb="14">
      <t>ニュウリョク</t>
    </rPh>
    <rPh sb="16" eb="18">
      <t>タンゴ</t>
    </rPh>
    <rPh sb="18" eb="20">
      <t>ドウシ</t>
    </rPh>
    <rPh sb="24" eb="26">
      <t>ジョウケン</t>
    </rPh>
    <rPh sb="27" eb="29">
      <t>ケンサク</t>
    </rPh>
    <phoneticPr fontId="2"/>
  </si>
  <si>
    <t>検索項目を指定してのキーワード検索ができること。</t>
    <rPh sb="0" eb="2">
      <t>ケンサク</t>
    </rPh>
    <rPh sb="2" eb="4">
      <t>コウモク</t>
    </rPh>
    <rPh sb="5" eb="7">
      <t>シテイ</t>
    </rPh>
    <rPh sb="15" eb="17">
      <t>ケンサク</t>
    </rPh>
    <phoneticPr fontId="2"/>
  </si>
  <si>
    <t>キーワード検索にて、全館対象・自館限定等の館指定ができること。</t>
    <rPh sb="5" eb="7">
      <t>ケンサク</t>
    </rPh>
    <rPh sb="10" eb="12">
      <t>ゼンカン</t>
    </rPh>
    <rPh sb="12" eb="14">
      <t>タイショウ</t>
    </rPh>
    <rPh sb="15" eb="16">
      <t>ジ</t>
    </rPh>
    <rPh sb="16" eb="17">
      <t>カン</t>
    </rPh>
    <rPh sb="17" eb="19">
      <t>ゲンテイ</t>
    </rPh>
    <rPh sb="19" eb="20">
      <t>トウ</t>
    </rPh>
    <rPh sb="21" eb="22">
      <t>カン</t>
    </rPh>
    <rPh sb="22" eb="24">
      <t>シテイ</t>
    </rPh>
    <phoneticPr fontId="2"/>
  </si>
  <si>
    <t>NDC分類一覧からの分類選択・参照入力ができること。また、この時、NDC8版、9版、10版の版数選択もできること。</t>
    <rPh sb="10" eb="12">
      <t>ブンルイ</t>
    </rPh>
    <rPh sb="44" eb="45">
      <t>ハン</t>
    </rPh>
    <phoneticPr fontId="2"/>
  </si>
  <si>
    <t>著者名＝イケナミショウタロウのように、特定の検索条件を事前に登録しておき、ワンタッチで検索できること。</t>
    <rPh sb="0" eb="3">
      <t>チョシャメイ</t>
    </rPh>
    <rPh sb="19" eb="21">
      <t>トクテイ</t>
    </rPh>
    <rPh sb="22" eb="24">
      <t>ケンサク</t>
    </rPh>
    <rPh sb="24" eb="26">
      <t>ジョウケン</t>
    </rPh>
    <rPh sb="27" eb="29">
      <t>ジゼン</t>
    </rPh>
    <rPh sb="30" eb="32">
      <t>トウロク</t>
    </rPh>
    <rPh sb="43" eb="45">
      <t>ケンサク</t>
    </rPh>
    <phoneticPr fontId="2"/>
  </si>
  <si>
    <t>ベストリーダ一覧が表示できること。ベストリーダは資料の分類や利用者の年代を指定して一覧表示できること。また、ベストリーダからから除く区分も設定できること。</t>
    <rPh sb="6" eb="8">
      <t>イチラン</t>
    </rPh>
    <rPh sb="9" eb="11">
      <t>ヒョウジ</t>
    </rPh>
    <rPh sb="24" eb="26">
      <t>シリョウ</t>
    </rPh>
    <rPh sb="27" eb="29">
      <t>ブンルイ</t>
    </rPh>
    <rPh sb="30" eb="33">
      <t>リヨウシャ</t>
    </rPh>
    <rPh sb="34" eb="36">
      <t>ネンダイ</t>
    </rPh>
    <rPh sb="37" eb="39">
      <t>シテイ</t>
    </rPh>
    <rPh sb="41" eb="43">
      <t>イチラン</t>
    </rPh>
    <rPh sb="43" eb="45">
      <t>ヒョウジ</t>
    </rPh>
    <phoneticPr fontId="2"/>
  </si>
  <si>
    <t>おすすめの本をテーマとして登録しておき、一覧表示できること。また、テーマは「検索キーワード指定」「バーコード指定」のどちらでも可能なこと。</t>
    <rPh sb="5" eb="6">
      <t>ホン</t>
    </rPh>
    <rPh sb="13" eb="15">
      <t>トウロク</t>
    </rPh>
    <rPh sb="20" eb="22">
      <t>イチラン</t>
    </rPh>
    <rPh sb="22" eb="24">
      <t>ヒョウジ</t>
    </rPh>
    <rPh sb="38" eb="40">
      <t>ケンサク</t>
    </rPh>
    <rPh sb="45" eb="47">
      <t>シテイ</t>
    </rPh>
    <rPh sb="54" eb="56">
      <t>シテイ</t>
    </rPh>
    <rPh sb="63" eb="65">
      <t>カノウ</t>
    </rPh>
    <phoneticPr fontId="2"/>
  </si>
  <si>
    <t>検索結果一覧は図書、雑誌、視聴覚等の単位で表示すること。</t>
    <rPh sb="0" eb="2">
      <t>ケンサク</t>
    </rPh>
    <rPh sb="2" eb="4">
      <t>ケッカ</t>
    </rPh>
    <rPh sb="4" eb="6">
      <t>イチラン</t>
    </rPh>
    <rPh sb="7" eb="9">
      <t>トショ</t>
    </rPh>
    <rPh sb="10" eb="12">
      <t>ザッシ</t>
    </rPh>
    <rPh sb="13" eb="16">
      <t>シチョウカク</t>
    </rPh>
    <rPh sb="16" eb="17">
      <t>トウ</t>
    </rPh>
    <rPh sb="18" eb="20">
      <t>タンイ</t>
    </rPh>
    <rPh sb="21" eb="23">
      <t>ヒョウジ</t>
    </rPh>
    <phoneticPr fontId="2"/>
  </si>
  <si>
    <t>各種一覧の表示をタイル形式/一覧形式を選択して表示できること</t>
    <rPh sb="0" eb="2">
      <t>カクシュ</t>
    </rPh>
    <rPh sb="2" eb="4">
      <t>イチラン</t>
    </rPh>
    <rPh sb="5" eb="7">
      <t>ヒョウジ</t>
    </rPh>
    <rPh sb="11" eb="13">
      <t>ケイシキ</t>
    </rPh>
    <rPh sb="14" eb="16">
      <t>イチラン</t>
    </rPh>
    <rPh sb="16" eb="18">
      <t>ケイシキ</t>
    </rPh>
    <rPh sb="19" eb="21">
      <t>センタク</t>
    </rPh>
    <rPh sb="23" eb="25">
      <t>ヒョウジ</t>
    </rPh>
    <phoneticPr fontId="2"/>
  </si>
  <si>
    <t>巻号一覧は発行年月日の降順に初期表示されること。</t>
    <rPh sb="0" eb="1">
      <t>マ</t>
    </rPh>
    <rPh sb="1" eb="2">
      <t>ゴウ</t>
    </rPh>
    <rPh sb="2" eb="4">
      <t>イチラン</t>
    </rPh>
    <rPh sb="5" eb="7">
      <t>ハッコウ</t>
    </rPh>
    <rPh sb="7" eb="10">
      <t>ネンガッピ</t>
    </rPh>
    <rPh sb="11" eb="13">
      <t>コウジュン</t>
    </rPh>
    <rPh sb="14" eb="16">
      <t>ショキ</t>
    </rPh>
    <rPh sb="16" eb="18">
      <t>ヒョウジ</t>
    </rPh>
    <phoneticPr fontId="2"/>
  </si>
  <si>
    <t>Googleブックスとの連携が、サイト毎の設定画面から簡単に設定できること。</t>
    <rPh sb="12" eb="14">
      <t>レンケイ</t>
    </rPh>
    <rPh sb="19" eb="20">
      <t>ゴト</t>
    </rPh>
    <rPh sb="21" eb="23">
      <t>セッテイ</t>
    </rPh>
    <rPh sb="23" eb="25">
      <t>ガメン</t>
    </rPh>
    <rPh sb="27" eb="29">
      <t>カンタン</t>
    </rPh>
    <rPh sb="30" eb="32">
      <t>セッテイ</t>
    </rPh>
    <phoneticPr fontId="2"/>
  </si>
  <si>
    <t>予約件数の制限がかかること、処理館、予約区分、利用者資格、資料毎の件数制限ができること。</t>
    <rPh sb="0" eb="2">
      <t>ヨヤク</t>
    </rPh>
    <rPh sb="2" eb="4">
      <t>ケンスウ</t>
    </rPh>
    <rPh sb="5" eb="7">
      <t>セイゲン</t>
    </rPh>
    <rPh sb="14" eb="16">
      <t>ショリ</t>
    </rPh>
    <rPh sb="16" eb="17">
      <t>カン</t>
    </rPh>
    <rPh sb="18" eb="20">
      <t>ヨヤク</t>
    </rPh>
    <rPh sb="20" eb="22">
      <t>クブン</t>
    </rPh>
    <rPh sb="23" eb="26">
      <t>リヨウシャ</t>
    </rPh>
    <rPh sb="26" eb="28">
      <t>シカク</t>
    </rPh>
    <rPh sb="29" eb="31">
      <t>シリョウ</t>
    </rPh>
    <rPh sb="31" eb="32">
      <t>ゴト</t>
    </rPh>
    <rPh sb="33" eb="35">
      <t>ケンスウ</t>
    </rPh>
    <rPh sb="35" eb="37">
      <t>セイゲン</t>
    </rPh>
    <phoneticPr fontId="2"/>
  </si>
  <si>
    <t>本人へ貸出中資料への予約を制限できること。</t>
    <rPh sb="0" eb="2">
      <t>ホンニン</t>
    </rPh>
    <rPh sb="3" eb="5">
      <t>カシダシ</t>
    </rPh>
    <rPh sb="5" eb="6">
      <t>チュウ</t>
    </rPh>
    <rPh sb="6" eb="8">
      <t>シリョウ</t>
    </rPh>
    <rPh sb="10" eb="12">
      <t>ヨヤク</t>
    </rPh>
    <rPh sb="13" eb="15">
      <t>セイゲン</t>
    </rPh>
    <phoneticPr fontId="2"/>
  </si>
  <si>
    <t>連絡方法、受取館などの予約関連情報を、利用者資格毎・利用者単位に初期値設定できること。</t>
    <rPh sb="0" eb="2">
      <t>レンラク</t>
    </rPh>
    <rPh sb="2" eb="4">
      <t>ホウホウ</t>
    </rPh>
    <rPh sb="5" eb="7">
      <t>ウケトリ</t>
    </rPh>
    <rPh sb="7" eb="8">
      <t>カン</t>
    </rPh>
    <rPh sb="11" eb="13">
      <t>ヨヤク</t>
    </rPh>
    <rPh sb="13" eb="15">
      <t>カンレン</t>
    </rPh>
    <rPh sb="15" eb="17">
      <t>ジョウホウ</t>
    </rPh>
    <rPh sb="26" eb="29">
      <t>リヨウシャ</t>
    </rPh>
    <rPh sb="29" eb="31">
      <t>タンイ</t>
    </rPh>
    <rPh sb="32" eb="34">
      <t>ショキ</t>
    </rPh>
    <rPh sb="34" eb="35">
      <t>アタイ</t>
    </rPh>
    <rPh sb="35" eb="37">
      <t>セッテイ</t>
    </rPh>
    <phoneticPr fontId="2"/>
  </si>
  <si>
    <t>予約申込時、申込内容の確認画面を表示すること。</t>
    <rPh sb="0" eb="2">
      <t>ヨヤク</t>
    </rPh>
    <rPh sb="2" eb="4">
      <t>モウシコ</t>
    </rPh>
    <rPh sb="4" eb="5">
      <t>トキ</t>
    </rPh>
    <rPh sb="6" eb="8">
      <t>モウシコ</t>
    </rPh>
    <rPh sb="8" eb="10">
      <t>ナイヨウ</t>
    </rPh>
    <rPh sb="11" eb="13">
      <t>カクニン</t>
    </rPh>
    <rPh sb="13" eb="15">
      <t>ガメン</t>
    </rPh>
    <rPh sb="16" eb="18">
      <t>ヒョウジ</t>
    </rPh>
    <phoneticPr fontId="2"/>
  </si>
  <si>
    <t>複数の資料を一括で予約する場合、グループ予約・セット予約(巻揃え、優先順)が選択できること。</t>
    <rPh sb="0" eb="2">
      <t>フクスウ</t>
    </rPh>
    <rPh sb="3" eb="5">
      <t>シリョウ</t>
    </rPh>
    <rPh sb="6" eb="8">
      <t>イッカツ</t>
    </rPh>
    <rPh sb="9" eb="11">
      <t>ヨヤク</t>
    </rPh>
    <rPh sb="13" eb="15">
      <t>バアイ</t>
    </rPh>
    <rPh sb="20" eb="22">
      <t>ヨヤク</t>
    </rPh>
    <rPh sb="26" eb="28">
      <t>ヨヤク</t>
    </rPh>
    <rPh sb="29" eb="30">
      <t>カン</t>
    </rPh>
    <rPh sb="30" eb="31">
      <t>ソロ</t>
    </rPh>
    <rPh sb="33" eb="35">
      <t>ユウセン</t>
    </rPh>
    <rPh sb="35" eb="36">
      <t>ジュン</t>
    </rPh>
    <rPh sb="38" eb="40">
      <t>センタク</t>
    </rPh>
    <phoneticPr fontId="2"/>
  </si>
  <si>
    <t>利用者の貸出中資料を照会できること。延滞や予約の状況もあわせて表示されること。</t>
    <rPh sb="0" eb="3">
      <t>リヨウシャ</t>
    </rPh>
    <rPh sb="4" eb="6">
      <t>カシダシ</t>
    </rPh>
    <rPh sb="6" eb="7">
      <t>チュウ</t>
    </rPh>
    <rPh sb="7" eb="9">
      <t>シリョウ</t>
    </rPh>
    <rPh sb="10" eb="12">
      <t>ショウカイ</t>
    </rPh>
    <rPh sb="18" eb="20">
      <t>エンタイ</t>
    </rPh>
    <rPh sb="21" eb="23">
      <t>ヨヤク</t>
    </rPh>
    <rPh sb="24" eb="26">
      <t>ジョウキョウ</t>
    </rPh>
    <rPh sb="31" eb="33">
      <t>ヒョウジ</t>
    </rPh>
    <phoneticPr fontId="2"/>
  </si>
  <si>
    <t>利用者の予約中資料を照会できること。受取館や待ち人数の表示ができること。</t>
    <rPh sb="0" eb="3">
      <t>リヨウシャ</t>
    </rPh>
    <rPh sb="4" eb="6">
      <t>ヨヤク</t>
    </rPh>
    <rPh sb="6" eb="7">
      <t>チュウ</t>
    </rPh>
    <rPh sb="7" eb="9">
      <t>シリョウ</t>
    </rPh>
    <rPh sb="10" eb="12">
      <t>ショウカイ</t>
    </rPh>
    <rPh sb="18" eb="20">
      <t>ウケトリ</t>
    </rPh>
    <rPh sb="20" eb="21">
      <t>カン</t>
    </rPh>
    <rPh sb="22" eb="23">
      <t>マ</t>
    </rPh>
    <rPh sb="24" eb="25">
      <t>ヒト</t>
    </rPh>
    <rPh sb="25" eb="26">
      <t>スウ</t>
    </rPh>
    <rPh sb="27" eb="29">
      <t>ヒョウジ</t>
    </rPh>
    <phoneticPr fontId="2"/>
  </si>
  <si>
    <t>貸出中資料照会画面から、貸出延長申込みができること。この場合、延長回数や予約により延長可否のチェックができること。</t>
    <rPh sb="0" eb="3">
      <t>カシダシチュウ</t>
    </rPh>
    <rPh sb="3" eb="5">
      <t>シリョウ</t>
    </rPh>
    <rPh sb="5" eb="7">
      <t>ショウカイ</t>
    </rPh>
    <rPh sb="7" eb="9">
      <t>ガメン</t>
    </rPh>
    <rPh sb="12" eb="14">
      <t>カシダシ</t>
    </rPh>
    <rPh sb="14" eb="16">
      <t>エンチョウ</t>
    </rPh>
    <rPh sb="16" eb="18">
      <t>モウシコ</t>
    </rPh>
    <rPh sb="28" eb="30">
      <t>バアイ</t>
    </rPh>
    <rPh sb="31" eb="33">
      <t>エンチョウ</t>
    </rPh>
    <rPh sb="33" eb="35">
      <t>カイスウ</t>
    </rPh>
    <rPh sb="36" eb="38">
      <t>ヨヤク</t>
    </rPh>
    <rPh sb="41" eb="43">
      <t>エンチョウ</t>
    </rPh>
    <rPh sb="43" eb="45">
      <t>カヒ</t>
    </rPh>
    <phoneticPr fontId="2"/>
  </si>
  <si>
    <t>予約中資料照会画面から、予約取消し申込みができること。</t>
    <rPh sb="0" eb="2">
      <t>ヨヤク</t>
    </rPh>
    <rPh sb="2" eb="3">
      <t>チュウ</t>
    </rPh>
    <rPh sb="3" eb="5">
      <t>シリョウ</t>
    </rPh>
    <rPh sb="5" eb="7">
      <t>ショウカイ</t>
    </rPh>
    <rPh sb="7" eb="9">
      <t>ガメン</t>
    </rPh>
    <rPh sb="12" eb="14">
      <t>ヨヤク</t>
    </rPh>
    <rPh sb="14" eb="16">
      <t>トリケ</t>
    </rPh>
    <rPh sb="17" eb="19">
      <t>モウシコ</t>
    </rPh>
    <phoneticPr fontId="2"/>
  </si>
  <si>
    <t>利用者の予約受取資料を照会できること。</t>
    <rPh sb="0" eb="3">
      <t>リヨウシャ</t>
    </rPh>
    <rPh sb="4" eb="6">
      <t>ヨヤク</t>
    </rPh>
    <rPh sb="6" eb="8">
      <t>ウケトリ</t>
    </rPh>
    <rPh sb="8" eb="10">
      <t>シリョウ</t>
    </rPh>
    <rPh sb="11" eb="13">
      <t>ショウカイ</t>
    </rPh>
    <phoneticPr fontId="2"/>
  </si>
  <si>
    <t>利用者の督促連絡資料を照会できること。</t>
    <rPh sb="0" eb="3">
      <t>リヨウシャ</t>
    </rPh>
    <rPh sb="4" eb="6">
      <t>トクソク</t>
    </rPh>
    <rPh sb="6" eb="8">
      <t>レンラク</t>
    </rPh>
    <rPh sb="8" eb="10">
      <t>シリョウ</t>
    </rPh>
    <rPh sb="11" eb="13">
      <t>ショウカイ</t>
    </rPh>
    <phoneticPr fontId="2"/>
  </si>
  <si>
    <t>利用者の返却予定期限資料を照会できること。</t>
    <rPh sb="0" eb="3">
      <t>リヨウシャ</t>
    </rPh>
    <rPh sb="4" eb="6">
      <t>ヘンキャク</t>
    </rPh>
    <rPh sb="6" eb="8">
      <t>ヨテイ</t>
    </rPh>
    <rPh sb="8" eb="10">
      <t>キゲン</t>
    </rPh>
    <rPh sb="10" eb="12">
      <t>シリョウ</t>
    </rPh>
    <rPh sb="13" eb="15">
      <t>ショウカイ</t>
    </rPh>
    <phoneticPr fontId="2"/>
  </si>
  <si>
    <t>利用者の新着案内配信資料を照会できること。</t>
    <rPh sb="0" eb="3">
      <t>リヨウシャ</t>
    </rPh>
    <rPh sb="4" eb="6">
      <t>シンチャク</t>
    </rPh>
    <rPh sb="6" eb="8">
      <t>アンナイ</t>
    </rPh>
    <rPh sb="8" eb="10">
      <t>ハイシン</t>
    </rPh>
    <rPh sb="10" eb="12">
      <t>シリョウ</t>
    </rPh>
    <rPh sb="13" eb="15">
      <t>ショウカイ</t>
    </rPh>
    <phoneticPr fontId="2"/>
  </si>
  <si>
    <t>利用者へのお知らせを照会できること。</t>
    <rPh sb="0" eb="3">
      <t>リヨウシャ</t>
    </rPh>
    <rPh sb="6" eb="7">
      <t>シ</t>
    </rPh>
    <rPh sb="10" eb="12">
      <t>ショウカイ</t>
    </rPh>
    <phoneticPr fontId="2"/>
  </si>
  <si>
    <t>メールアドレス変更では、変更確認ＵＲＬをメール通知し、アクセスを行うことだけで変更完了できること。</t>
    <rPh sb="7" eb="9">
      <t>ヘンコウ</t>
    </rPh>
    <rPh sb="12" eb="14">
      <t>ヘンコウ</t>
    </rPh>
    <rPh sb="14" eb="16">
      <t>カクニン</t>
    </rPh>
    <rPh sb="23" eb="25">
      <t>ツウチ</t>
    </rPh>
    <rPh sb="32" eb="33">
      <t>オコナ</t>
    </rPh>
    <rPh sb="39" eb="41">
      <t>ヘンコウ</t>
    </rPh>
    <rPh sb="41" eb="43">
      <t>カンリョウ</t>
    </rPh>
    <phoneticPr fontId="2"/>
  </si>
  <si>
    <t>多要素認証機能の使用可否は、利用者の任意のタイミングで決定でき、使用する認証情報の追加／削除が可能なこと。</t>
    <rPh sb="0" eb="3">
      <t>タヨウソ</t>
    </rPh>
    <rPh sb="3" eb="5">
      <t>ニンショウ</t>
    </rPh>
    <rPh sb="5" eb="7">
      <t>キノウ</t>
    </rPh>
    <rPh sb="8" eb="10">
      <t>シヨウ</t>
    </rPh>
    <rPh sb="10" eb="12">
      <t>カヒ</t>
    </rPh>
    <rPh sb="14" eb="17">
      <t>リヨウシャ</t>
    </rPh>
    <rPh sb="18" eb="20">
      <t>ニンイ</t>
    </rPh>
    <rPh sb="27" eb="29">
      <t>ケッテイ</t>
    </rPh>
    <phoneticPr fontId="2"/>
  </si>
  <si>
    <t>予約申込時、宅配での貸出を指定できること。</t>
    <rPh sb="0" eb="2">
      <t>ヨヤク</t>
    </rPh>
    <rPh sb="2" eb="4">
      <t>モウシコミ</t>
    </rPh>
    <rPh sb="4" eb="5">
      <t>ジ</t>
    </rPh>
    <rPh sb="6" eb="8">
      <t>タクハイ</t>
    </rPh>
    <rPh sb="10" eb="12">
      <t>カシダシ</t>
    </rPh>
    <rPh sb="13" eb="15">
      <t>シテイ</t>
    </rPh>
    <phoneticPr fontId="2"/>
  </si>
  <si>
    <t>簡易検索／詳細検索時、検索キーワードを途中まで入力するとキーワード候補が選択（サジェスト）できること。また、表示されるサジェストキーワードは書誌情報から自動作成されること。</t>
    <phoneticPr fontId="2"/>
  </si>
  <si>
    <t>検索結果一覧／詳細画面では、検索キーワードをハイライト表示できること。</t>
    <rPh sb="0" eb="2">
      <t>ケンサク</t>
    </rPh>
    <rPh sb="2" eb="4">
      <t>ケッカ</t>
    </rPh>
    <rPh sb="4" eb="6">
      <t>イチラン</t>
    </rPh>
    <rPh sb="7" eb="9">
      <t>ショウサイ</t>
    </rPh>
    <rPh sb="9" eb="11">
      <t>ガメン</t>
    </rPh>
    <rPh sb="14" eb="16">
      <t>ケンサク</t>
    </rPh>
    <rPh sb="27" eb="29">
      <t>ヒョウジ</t>
    </rPh>
    <phoneticPr fontId="2"/>
  </si>
  <si>
    <t>検索結果をキーワードでグループ化して簡単に絞込み検索（ファセットナビゲーション）ができること。</t>
    <phoneticPr fontId="2"/>
  </si>
  <si>
    <t>予約を申し込みたい資料を、一時的に保存できること。（予約かご機能）
また、保存した資料についてメモ／カテゴリを登録できること。</t>
    <rPh sb="0" eb="2">
      <t>ヨヤク</t>
    </rPh>
    <rPh sb="3" eb="4">
      <t>モウ</t>
    </rPh>
    <rPh sb="5" eb="6">
      <t>コ</t>
    </rPh>
    <rPh sb="9" eb="11">
      <t>シリョウ</t>
    </rPh>
    <rPh sb="13" eb="16">
      <t>イチジテキ</t>
    </rPh>
    <rPh sb="17" eb="19">
      <t>ホゾン</t>
    </rPh>
    <rPh sb="26" eb="28">
      <t>ヨヤク</t>
    </rPh>
    <rPh sb="30" eb="32">
      <t>キノウ</t>
    </rPh>
    <rPh sb="37" eb="39">
      <t>ホゾン</t>
    </rPh>
    <rPh sb="41" eb="43">
      <t>シリョウ</t>
    </rPh>
    <rPh sb="55" eb="57">
      <t>トウロク</t>
    </rPh>
    <phoneticPr fontId="2"/>
  </si>
  <si>
    <t>設定により、予約かごを経由せず予約もできること。</t>
    <rPh sb="0" eb="2">
      <t>セッテイ</t>
    </rPh>
    <rPh sb="6" eb="8">
      <t>ヨヤク</t>
    </rPh>
    <rPh sb="11" eb="13">
      <t>ケイユ</t>
    </rPh>
    <rPh sb="15" eb="17">
      <t>ヨヤク</t>
    </rPh>
    <phoneticPr fontId="2"/>
  </si>
  <si>
    <t>利用者がパスワードを忘れた場合であっても、図書館への問い合わせをせずに利用者自身がパスワードを更新できる機能を提供していること。</t>
    <rPh sb="0" eb="2">
      <t>リヨウ</t>
    </rPh>
    <rPh sb="2" eb="3">
      <t>シャ</t>
    </rPh>
    <rPh sb="10" eb="11">
      <t>ワス</t>
    </rPh>
    <rPh sb="13" eb="15">
      <t>バアイ</t>
    </rPh>
    <rPh sb="21" eb="24">
      <t>トショカン</t>
    </rPh>
    <rPh sb="26" eb="27">
      <t>ト</t>
    </rPh>
    <rPh sb="28" eb="29">
      <t>ア</t>
    </rPh>
    <rPh sb="35" eb="38">
      <t>リヨウシャ</t>
    </rPh>
    <rPh sb="38" eb="40">
      <t>ジシン</t>
    </rPh>
    <rPh sb="47" eb="49">
      <t>コウシン</t>
    </rPh>
    <rPh sb="52" eb="54">
      <t>キノウ</t>
    </rPh>
    <rPh sb="55" eb="57">
      <t>テイキョウ</t>
    </rPh>
    <phoneticPr fontId="2"/>
  </si>
  <si>
    <t>相互貸借館からの新刊本への予約は、一定期間受け付けないように制限できること。</t>
    <rPh sb="13" eb="15">
      <t>ヨヤク</t>
    </rPh>
    <rPh sb="17" eb="19">
      <t>イッテイ</t>
    </rPh>
    <rPh sb="19" eb="21">
      <t>キカン</t>
    </rPh>
    <rPh sb="21" eb="22">
      <t>ウ</t>
    </rPh>
    <rPh sb="23" eb="24">
      <t>ツ</t>
    </rPh>
    <rPh sb="30" eb="32">
      <t>セイゲン</t>
    </rPh>
    <phoneticPr fontId="2"/>
  </si>
  <si>
    <t>詳細検索では、著者名を参照した検索が行えること。</t>
    <rPh sb="0" eb="2">
      <t>ショウサイ</t>
    </rPh>
    <rPh sb="2" eb="4">
      <t>ケンサク</t>
    </rPh>
    <rPh sb="7" eb="9">
      <t>チョシャ</t>
    </rPh>
    <rPh sb="9" eb="10">
      <t>メイ</t>
    </rPh>
    <rPh sb="11" eb="13">
      <t>サンショウ</t>
    </rPh>
    <rPh sb="15" eb="17">
      <t>ケンサク</t>
    </rPh>
    <rPh sb="18" eb="19">
      <t>オコナ</t>
    </rPh>
    <phoneticPr fontId="2"/>
  </si>
  <si>
    <t>詳細画面では、独自に登録した一次情報リンク情報が表示できること。</t>
    <rPh sb="0" eb="2">
      <t>ショウサイ</t>
    </rPh>
    <rPh sb="2" eb="4">
      <t>ガメン</t>
    </rPh>
    <rPh sb="7" eb="9">
      <t>ドクジ</t>
    </rPh>
    <rPh sb="10" eb="12">
      <t>トウロク</t>
    </rPh>
    <rPh sb="14" eb="16">
      <t>イチジ</t>
    </rPh>
    <rPh sb="16" eb="18">
      <t>ジョウホウ</t>
    </rPh>
    <rPh sb="21" eb="23">
      <t>ジョウホウ</t>
    </rPh>
    <rPh sb="24" eb="26">
      <t>ヒョウジ</t>
    </rPh>
    <phoneticPr fontId="2"/>
  </si>
  <si>
    <t>外部サイト(カーリル、Googleブックス)へのリンクを表示し、指定してリンク先の画面が表示できること。</t>
    <rPh sb="0" eb="2">
      <t>ガイブ</t>
    </rPh>
    <rPh sb="28" eb="30">
      <t>ヒョウジ</t>
    </rPh>
    <rPh sb="32" eb="34">
      <t>シテイ</t>
    </rPh>
    <rPh sb="39" eb="40">
      <t>サキ</t>
    </rPh>
    <rPh sb="41" eb="43">
      <t>ガメン</t>
    </rPh>
    <rPh sb="44" eb="46">
      <t>ヒョウジ</t>
    </rPh>
    <phoneticPr fontId="2"/>
  </si>
  <si>
    <t>蔵書にない資料のリクエストが行えること。</t>
    <rPh sb="0" eb="2">
      <t>ゾウショ</t>
    </rPh>
    <rPh sb="5" eb="7">
      <t>シリョウ</t>
    </rPh>
    <rPh sb="14" eb="15">
      <t>オコナ</t>
    </rPh>
    <phoneticPr fontId="2"/>
  </si>
  <si>
    <t>利用者バーコードを表示し、利用券として使用できること。</t>
    <rPh sb="0" eb="3">
      <t>リヨウシャ</t>
    </rPh>
    <rPh sb="9" eb="11">
      <t>ヒョウジ</t>
    </rPh>
    <rPh sb="13" eb="15">
      <t>リヨウ</t>
    </rPh>
    <rPh sb="15" eb="16">
      <t>ケン</t>
    </rPh>
    <rPh sb="19" eb="21">
      <t>シヨウ</t>
    </rPh>
    <phoneticPr fontId="2"/>
  </si>
  <si>
    <t>SDIサービス</t>
    <phoneticPr fontId="2"/>
  </si>
  <si>
    <t>電子メールによるSDIサービスが提供できること。
※SDIサービス：特定テーマの最新情報を定期的に提供するサービス
例：「園芸」「光ダイオード」などのキーワードを登録しておき、登録キーワードに合致する資料が登録(受入)されたらば、その資料情報(タイトル、著者、出版者等)をメールで提供する。</t>
    <phoneticPr fontId="2"/>
  </si>
  <si>
    <t>利用者自身がインターネット経由で自由に情報提供を受けたい内容(キーワード)を登録できること。</t>
    <phoneticPr fontId="2"/>
  </si>
  <si>
    <t>利用者が申し込む情報配信内容について、自動で配信できること。</t>
    <rPh sb="19" eb="21">
      <t>ジドウ</t>
    </rPh>
    <phoneticPr fontId="2"/>
  </si>
  <si>
    <t>相互貸借</t>
    <rPh sb="0" eb="4">
      <t>ソウゴタイシャク</t>
    </rPh>
    <phoneticPr fontId="2"/>
  </si>
  <si>
    <t>借受本の簡易登録ができること。</t>
  </si>
  <si>
    <t>利用者からのリクエストに応じて、他館への相互貸借資料の借受依頼ができること。借受依頼の際、書誌(タイトル)情報の簡易登録ができること。</t>
    <rPh sb="0" eb="3">
      <t>リヨウシャ</t>
    </rPh>
    <rPh sb="12" eb="13">
      <t>オウ</t>
    </rPh>
    <rPh sb="16" eb="17">
      <t>タ</t>
    </rPh>
    <rPh sb="17" eb="18">
      <t>カン</t>
    </rPh>
    <rPh sb="20" eb="22">
      <t>ソウゴ</t>
    </rPh>
    <rPh sb="22" eb="24">
      <t>タイシャク</t>
    </rPh>
    <rPh sb="24" eb="26">
      <t>シリョウ</t>
    </rPh>
    <rPh sb="27" eb="29">
      <t>カリウケ</t>
    </rPh>
    <rPh sb="29" eb="31">
      <t>イライ</t>
    </rPh>
    <rPh sb="38" eb="40">
      <t>カリウケ</t>
    </rPh>
    <rPh sb="40" eb="42">
      <t>イライ</t>
    </rPh>
    <rPh sb="43" eb="44">
      <t>サイ</t>
    </rPh>
    <rPh sb="45" eb="47">
      <t>ショシ</t>
    </rPh>
    <rPh sb="53" eb="55">
      <t>ジョウホウ</t>
    </rPh>
    <rPh sb="56" eb="58">
      <t>カンイ</t>
    </rPh>
    <rPh sb="58" eb="60">
      <t>トウロク</t>
    </rPh>
    <phoneticPr fontId="2"/>
  </si>
  <si>
    <t>借受依頼の際、相互貸申込書の印刷ができること。</t>
    <rPh sb="0" eb="2">
      <t>カリウケ</t>
    </rPh>
    <rPh sb="2" eb="4">
      <t>イライ</t>
    </rPh>
    <rPh sb="5" eb="6">
      <t>サイ</t>
    </rPh>
    <rPh sb="7" eb="9">
      <t>ソウゴ</t>
    </rPh>
    <rPh sb="9" eb="10">
      <t>カ</t>
    </rPh>
    <rPh sb="10" eb="13">
      <t>モウシコミショ</t>
    </rPh>
    <rPh sb="14" eb="16">
      <t>インサツ</t>
    </rPh>
    <phoneticPr fontId="2"/>
  </si>
  <si>
    <t>借受依頼によって借りた資料が届いた際、先に登録した簡易書誌(タイトル)情報に簡易所蔵(ローカル)情報を登録と連動してリクエスト予約登録ができること。(リクエストした利用者に紐づけできること)</t>
    <rPh sb="0" eb="2">
      <t>カリウケ</t>
    </rPh>
    <rPh sb="2" eb="4">
      <t>イライ</t>
    </rPh>
    <rPh sb="8" eb="9">
      <t>カ</t>
    </rPh>
    <rPh sb="11" eb="13">
      <t>シリョウ</t>
    </rPh>
    <rPh sb="14" eb="15">
      <t>トド</t>
    </rPh>
    <rPh sb="17" eb="18">
      <t>サイ</t>
    </rPh>
    <rPh sb="19" eb="20">
      <t>サキ</t>
    </rPh>
    <rPh sb="21" eb="23">
      <t>トウロク</t>
    </rPh>
    <rPh sb="25" eb="27">
      <t>カンイ</t>
    </rPh>
    <rPh sb="27" eb="29">
      <t>ショシ</t>
    </rPh>
    <rPh sb="35" eb="37">
      <t>ジョウホウ</t>
    </rPh>
    <rPh sb="38" eb="40">
      <t>カンイ</t>
    </rPh>
    <rPh sb="40" eb="42">
      <t>ショゾウ</t>
    </rPh>
    <rPh sb="48" eb="50">
      <t>ジョウホウ</t>
    </rPh>
    <rPh sb="51" eb="53">
      <t>トウロク</t>
    </rPh>
    <rPh sb="54" eb="56">
      <t>レンドウ</t>
    </rPh>
    <rPh sb="63" eb="65">
      <t>ヨヤク</t>
    </rPh>
    <rPh sb="65" eb="67">
      <t>トウロク</t>
    </rPh>
    <rPh sb="82" eb="85">
      <t>リヨウシャ</t>
    </rPh>
    <rPh sb="86" eb="87">
      <t>ヒモ</t>
    </rPh>
    <phoneticPr fontId="2"/>
  </si>
  <si>
    <t>相互貸借資料をリクエストした利用者に貸出できること。</t>
    <rPh sb="0" eb="2">
      <t>ソウゴ</t>
    </rPh>
    <rPh sb="2" eb="4">
      <t>タイシャク</t>
    </rPh>
    <rPh sb="4" eb="6">
      <t>シリョウ</t>
    </rPh>
    <rPh sb="14" eb="17">
      <t>リヨウシャ</t>
    </rPh>
    <rPh sb="18" eb="20">
      <t>カシダシ</t>
    </rPh>
    <phoneticPr fontId="2"/>
  </si>
  <si>
    <t>相互貸借資料を他館に返還する際、相互貸借借受資料一覧を印刷し、資料に添付して返還できること。</t>
    <rPh sb="0" eb="2">
      <t>ソウゴ</t>
    </rPh>
    <rPh sb="2" eb="4">
      <t>タイシャク</t>
    </rPh>
    <rPh sb="4" eb="6">
      <t>シリョウ</t>
    </rPh>
    <rPh sb="7" eb="8">
      <t>タ</t>
    </rPh>
    <rPh sb="8" eb="9">
      <t>カン</t>
    </rPh>
    <rPh sb="10" eb="12">
      <t>ヘンカン</t>
    </rPh>
    <rPh sb="14" eb="15">
      <t>サイ</t>
    </rPh>
    <rPh sb="16" eb="18">
      <t>ソウゴ</t>
    </rPh>
    <rPh sb="18" eb="20">
      <t>タイシャク</t>
    </rPh>
    <rPh sb="20" eb="22">
      <t>カリウケ</t>
    </rPh>
    <rPh sb="22" eb="24">
      <t>シリョウ</t>
    </rPh>
    <rPh sb="24" eb="26">
      <t>イチラン</t>
    </rPh>
    <rPh sb="27" eb="29">
      <t>インサツ</t>
    </rPh>
    <rPh sb="31" eb="33">
      <t>シリョウ</t>
    </rPh>
    <rPh sb="34" eb="36">
      <t>テンプ</t>
    </rPh>
    <rPh sb="38" eb="40">
      <t>ヘンカン</t>
    </rPh>
    <phoneticPr fontId="2"/>
  </si>
  <si>
    <t>他館から借り受けた相互貸借資料のバーコードは、そのまま利用できること。また、自館で独自に新しくバーコードを付け替えることもできること。</t>
    <rPh sb="0" eb="1">
      <t>タ</t>
    </rPh>
    <rPh sb="1" eb="2">
      <t>カン</t>
    </rPh>
    <rPh sb="4" eb="5">
      <t>カ</t>
    </rPh>
    <rPh sb="6" eb="7">
      <t>ウ</t>
    </rPh>
    <rPh sb="9" eb="11">
      <t>ソウゴ</t>
    </rPh>
    <rPh sb="11" eb="13">
      <t>タイシャク</t>
    </rPh>
    <rPh sb="13" eb="15">
      <t>シリョウ</t>
    </rPh>
    <rPh sb="27" eb="29">
      <t>リヨウ</t>
    </rPh>
    <rPh sb="38" eb="39">
      <t>ジ</t>
    </rPh>
    <rPh sb="39" eb="40">
      <t>カン</t>
    </rPh>
    <rPh sb="41" eb="43">
      <t>ドクジ</t>
    </rPh>
    <rPh sb="44" eb="45">
      <t>アタラ</t>
    </rPh>
    <rPh sb="53" eb="54">
      <t>ツ</t>
    </rPh>
    <rPh sb="55" eb="56">
      <t>カ</t>
    </rPh>
    <phoneticPr fontId="2"/>
  </si>
  <si>
    <t>他館から借り受けた相互貸借資料のバーコードをそのまま利用する場合、自館蔵書と同一バーコード番号の資料でも取扱できること。貸出／返却時に同一バーコードを検知し、職員判断で選択できること。</t>
    <rPh sb="0" eb="1">
      <t>タ</t>
    </rPh>
    <rPh sb="1" eb="2">
      <t>カン</t>
    </rPh>
    <rPh sb="4" eb="5">
      <t>カ</t>
    </rPh>
    <rPh sb="6" eb="7">
      <t>ウ</t>
    </rPh>
    <rPh sb="9" eb="11">
      <t>ソウゴ</t>
    </rPh>
    <rPh sb="11" eb="13">
      <t>タイシャク</t>
    </rPh>
    <rPh sb="13" eb="15">
      <t>シリョウ</t>
    </rPh>
    <rPh sb="26" eb="28">
      <t>リヨウ</t>
    </rPh>
    <rPh sb="30" eb="32">
      <t>バアイ</t>
    </rPh>
    <rPh sb="33" eb="34">
      <t>ジ</t>
    </rPh>
    <rPh sb="34" eb="35">
      <t>カン</t>
    </rPh>
    <rPh sb="35" eb="37">
      <t>ゾウショ</t>
    </rPh>
    <rPh sb="38" eb="40">
      <t>ドウイツ</t>
    </rPh>
    <rPh sb="45" eb="47">
      <t>バンゴウ</t>
    </rPh>
    <rPh sb="48" eb="50">
      <t>シリョウ</t>
    </rPh>
    <rPh sb="52" eb="54">
      <t>トリアツカイ</t>
    </rPh>
    <rPh sb="60" eb="62">
      <t>カシダシ</t>
    </rPh>
    <rPh sb="63" eb="65">
      <t>ヘンキャク</t>
    </rPh>
    <rPh sb="65" eb="66">
      <t>ジ</t>
    </rPh>
    <rPh sb="67" eb="69">
      <t>ドウイツ</t>
    </rPh>
    <rPh sb="75" eb="77">
      <t>ケンチ</t>
    </rPh>
    <rPh sb="79" eb="81">
      <t>ショクイン</t>
    </rPh>
    <rPh sb="81" eb="83">
      <t>ハンダン</t>
    </rPh>
    <rPh sb="84" eb="86">
      <t>センタク</t>
    </rPh>
    <phoneticPr fontId="2"/>
  </si>
  <si>
    <t>他館から依頼された相互貸借資料を貸出する際、相互貸借貸出表を印刷し、添付して送付できること。</t>
    <rPh sb="0" eb="1">
      <t>タ</t>
    </rPh>
    <rPh sb="1" eb="2">
      <t>カン</t>
    </rPh>
    <rPh sb="4" eb="6">
      <t>イライ</t>
    </rPh>
    <rPh sb="9" eb="11">
      <t>ソウゴ</t>
    </rPh>
    <rPh sb="11" eb="13">
      <t>タイシャク</t>
    </rPh>
    <rPh sb="13" eb="15">
      <t>シリョウ</t>
    </rPh>
    <rPh sb="16" eb="18">
      <t>カシダシ</t>
    </rPh>
    <rPh sb="20" eb="21">
      <t>サイ</t>
    </rPh>
    <rPh sb="22" eb="24">
      <t>ソウゴ</t>
    </rPh>
    <rPh sb="24" eb="26">
      <t>タイシャク</t>
    </rPh>
    <rPh sb="26" eb="28">
      <t>カシダシ</t>
    </rPh>
    <rPh sb="28" eb="29">
      <t>ヒョウ</t>
    </rPh>
    <rPh sb="30" eb="32">
      <t>インサツ</t>
    </rPh>
    <rPh sb="34" eb="36">
      <t>テンプ</t>
    </rPh>
    <rPh sb="38" eb="40">
      <t>ソウフ</t>
    </rPh>
    <phoneticPr fontId="2"/>
  </si>
  <si>
    <t>どこの館からどの資料を借りているか画面で表示可能であること。また、借受館へ返却済か等の状態も表示可能であること。</t>
  </si>
  <si>
    <t>借受資料を、借受館、書名タイトル、受入日、返還予定日、依頼日で検索できること。また、検索結果を印刷・CSVで出力できること。</t>
    <rPh sb="2" eb="4">
      <t>シリョウ</t>
    </rPh>
    <rPh sb="6" eb="9">
      <t>カリウケカン</t>
    </rPh>
    <rPh sb="10" eb="12">
      <t>ショメイ</t>
    </rPh>
    <rPh sb="17" eb="20">
      <t>ウケイレビ</t>
    </rPh>
    <rPh sb="21" eb="23">
      <t>ヘンカン</t>
    </rPh>
    <rPh sb="23" eb="26">
      <t>ヨテイビ</t>
    </rPh>
    <rPh sb="27" eb="30">
      <t>イライビ</t>
    </rPh>
    <rPh sb="31" eb="33">
      <t>ケンサク</t>
    </rPh>
    <rPh sb="42" eb="44">
      <t>ケンサク</t>
    </rPh>
    <rPh sb="44" eb="46">
      <t>ケッカ</t>
    </rPh>
    <rPh sb="47" eb="49">
      <t>インサツ</t>
    </rPh>
    <rPh sb="54" eb="56">
      <t>シュツリョク</t>
    </rPh>
    <phoneticPr fontId="2"/>
  </si>
  <si>
    <t>年報(相互貸借館毎・月毎の貸出冊数、借受冊数、分類毎月毎の貸出冊数、借受冊数)や実績一覧(借受タイトル・貸出タイトル)が印刷できること。</t>
    <phoneticPr fontId="2"/>
  </si>
  <si>
    <t>ICタグ利用</t>
    <rPh sb="4" eb="6">
      <t>リヨウ</t>
    </rPh>
    <phoneticPr fontId="2"/>
  </si>
  <si>
    <t>ICタグを貼付した資料の複数冊同時貸出ができること。また、ICタグを組み込んだ利用者カードの利用もできること。</t>
    <phoneticPr fontId="2"/>
  </si>
  <si>
    <t>ICタグを貼付した資料の複数冊同時返却ができること。</t>
    <phoneticPr fontId="2"/>
  </si>
  <si>
    <t>利用者自身で貸出／返却ができる専用端末にも対応できること。</t>
    <rPh sb="15" eb="17">
      <t>センヨウ</t>
    </rPh>
    <rPh sb="17" eb="19">
      <t>タンマツ</t>
    </rPh>
    <rPh sb="21" eb="23">
      <t>タイオウ</t>
    </rPh>
    <phoneticPr fontId="2"/>
  </si>
  <si>
    <t>ブックデテクション機構と連携し、資料の不正持ち出しを防止できること。</t>
  </si>
  <si>
    <t>電源事故等のオフライン処理でICタグを貼付した資料の処理ができること。</t>
    <rPh sb="0" eb="2">
      <t>デンゲン</t>
    </rPh>
    <rPh sb="2" eb="4">
      <t>ジコ</t>
    </rPh>
    <rPh sb="4" eb="5">
      <t>トウ</t>
    </rPh>
    <rPh sb="26" eb="28">
      <t>ショリ</t>
    </rPh>
    <phoneticPr fontId="2"/>
  </si>
  <si>
    <t>ICタグ読み込みによる蔵書点検業務が可能なこと。</t>
    <rPh sb="4" eb="5">
      <t>ヨ</t>
    </rPh>
    <rPh sb="6" eb="7">
      <t>コ</t>
    </rPh>
    <rPh sb="11" eb="13">
      <t>ゾウショ</t>
    </rPh>
    <rPh sb="13" eb="15">
      <t>テンケン</t>
    </rPh>
    <rPh sb="15" eb="17">
      <t>ギョウム</t>
    </rPh>
    <rPh sb="18" eb="20">
      <t>カノウ</t>
    </rPh>
    <phoneticPr fontId="2"/>
  </si>
  <si>
    <t>配送業務において、ICタグの持出フラグ一括書込み処理が可能なこと。</t>
    <rPh sb="0" eb="2">
      <t>ハイソウ</t>
    </rPh>
    <rPh sb="2" eb="4">
      <t>ギョウム</t>
    </rPh>
    <rPh sb="14" eb="16">
      <t>モチダシ</t>
    </rPh>
    <rPh sb="19" eb="21">
      <t>イッカツ</t>
    </rPh>
    <rPh sb="21" eb="23">
      <t>カキコ</t>
    </rPh>
    <rPh sb="24" eb="26">
      <t>ショリ</t>
    </rPh>
    <rPh sb="27" eb="29">
      <t>カノウ</t>
    </rPh>
    <phoneticPr fontId="2"/>
  </si>
  <si>
    <t>学校図書連携</t>
    <rPh sb="0" eb="2">
      <t>ガッコウ</t>
    </rPh>
    <rPh sb="2" eb="4">
      <t>トショ</t>
    </rPh>
    <rPh sb="4" eb="6">
      <t>レンケイ</t>
    </rPh>
    <phoneticPr fontId="2"/>
  </si>
  <si>
    <t>学校図書連携</t>
    <phoneticPr fontId="2"/>
  </si>
  <si>
    <t>公共図書館と同一サーバ環境化において学校図書館業務の構築が可能なシステムであること。</t>
    <rPh sb="0" eb="2">
      <t>コウキョウ</t>
    </rPh>
    <rPh sb="2" eb="5">
      <t>トショカン</t>
    </rPh>
    <rPh sb="6" eb="8">
      <t>ドウイツ</t>
    </rPh>
    <rPh sb="11" eb="13">
      <t>カンキョウ</t>
    </rPh>
    <rPh sb="13" eb="14">
      <t>カ</t>
    </rPh>
    <rPh sb="18" eb="20">
      <t>ガッコウ</t>
    </rPh>
    <rPh sb="20" eb="23">
      <t>トショカン</t>
    </rPh>
    <rPh sb="23" eb="25">
      <t>ギョウム</t>
    </rPh>
    <rPh sb="26" eb="28">
      <t>コウチク</t>
    </rPh>
    <rPh sb="29" eb="31">
      <t>カノウ</t>
    </rPh>
    <phoneticPr fontId="2"/>
  </si>
  <si>
    <t>公共図書館システムとのデータ連携を行い、学校における公共図書館の蔵書活用を支援できるシステムであること。</t>
  </si>
  <si>
    <t>本日の利用状況が、ホーム画面、貸出／画面で確認できること。</t>
    <rPh sb="12" eb="14">
      <t>ガメン</t>
    </rPh>
    <rPh sb="15" eb="17">
      <t>カシダシ</t>
    </rPh>
    <rPh sb="18" eb="20">
      <t>ガメン</t>
    </rPh>
    <rPh sb="21" eb="23">
      <t>カクニン</t>
    </rPh>
    <phoneticPr fontId="2"/>
  </si>
  <si>
    <t>公共図書館と各学校図書館で複本管理ができること。</t>
    <rPh sb="6" eb="7">
      <t>カク</t>
    </rPh>
    <rPh sb="7" eb="9">
      <t>ガッコウ</t>
    </rPh>
    <rPh sb="9" eb="12">
      <t>トショカン</t>
    </rPh>
    <rPh sb="13" eb="15">
      <t>フクホン</t>
    </rPh>
    <rPh sb="15" eb="17">
      <t>カンリ</t>
    </rPh>
    <phoneticPr fontId="2"/>
  </si>
  <si>
    <t>先生・司書用の機能とは別に、児童・生徒自身で貸出・返却・資料検索ができること。</t>
    <rPh sb="0" eb="2">
      <t>センセイ</t>
    </rPh>
    <rPh sb="3" eb="5">
      <t>シショ</t>
    </rPh>
    <rPh sb="5" eb="6">
      <t>ヨウ</t>
    </rPh>
    <rPh sb="7" eb="9">
      <t>キノウ</t>
    </rPh>
    <rPh sb="11" eb="12">
      <t>ベツ</t>
    </rPh>
    <rPh sb="14" eb="16">
      <t>ジドウ</t>
    </rPh>
    <rPh sb="17" eb="19">
      <t>セイト</t>
    </rPh>
    <rPh sb="19" eb="21">
      <t>ジシン</t>
    </rPh>
    <rPh sb="22" eb="24">
      <t>カシダシ</t>
    </rPh>
    <rPh sb="25" eb="27">
      <t>ヘンキャク</t>
    </rPh>
    <rPh sb="28" eb="30">
      <t>シリョウ</t>
    </rPh>
    <rPh sb="30" eb="32">
      <t>ケンサク</t>
    </rPh>
    <phoneticPr fontId="2"/>
  </si>
  <si>
    <t>児童・生徒用の貸出／返却画面で、生徒の氏名よみが表示できること。</t>
    <rPh sb="7" eb="9">
      <t>カシダシ</t>
    </rPh>
    <rPh sb="10" eb="12">
      <t>ヘンキャク</t>
    </rPh>
    <rPh sb="12" eb="14">
      <t>ガメン</t>
    </rPh>
    <rPh sb="16" eb="18">
      <t>セイト</t>
    </rPh>
    <rPh sb="19" eb="21">
      <t>シメイ</t>
    </rPh>
    <rPh sb="24" eb="26">
      <t>ヒョウジ</t>
    </rPh>
    <phoneticPr fontId="2"/>
  </si>
  <si>
    <t>児童・生徒用の返却画面で予約資料の確保ができること。</t>
    <rPh sb="7" eb="9">
      <t>ヘンキャク</t>
    </rPh>
    <rPh sb="9" eb="11">
      <t>ガメン</t>
    </rPh>
    <rPh sb="12" eb="14">
      <t>ヨヤク</t>
    </rPh>
    <rPh sb="14" eb="16">
      <t>シリョウ</t>
    </rPh>
    <rPh sb="17" eb="19">
      <t>カクホ</t>
    </rPh>
    <phoneticPr fontId="2"/>
  </si>
  <si>
    <t>児童・生徒用の返却画面で予約資料返却時、予約情報(予約利用者のクラスと氏名、予約資料タイトル等)が表示できること。</t>
    <rPh sb="7" eb="9">
      <t>ヘンキャク</t>
    </rPh>
    <rPh sb="9" eb="11">
      <t>ガメン</t>
    </rPh>
    <rPh sb="12" eb="14">
      <t>ヨヤク</t>
    </rPh>
    <rPh sb="14" eb="16">
      <t>シリョウ</t>
    </rPh>
    <rPh sb="16" eb="18">
      <t>ヘンキャク</t>
    </rPh>
    <rPh sb="18" eb="19">
      <t>ジ</t>
    </rPh>
    <rPh sb="20" eb="22">
      <t>ヨヤク</t>
    </rPh>
    <rPh sb="22" eb="24">
      <t>ジョウホウ</t>
    </rPh>
    <rPh sb="25" eb="27">
      <t>ヨヤク</t>
    </rPh>
    <rPh sb="27" eb="30">
      <t>リヨウシャ</t>
    </rPh>
    <rPh sb="35" eb="37">
      <t>シメイ</t>
    </rPh>
    <rPh sb="38" eb="40">
      <t>ヨヤク</t>
    </rPh>
    <rPh sb="40" eb="42">
      <t>シリョウ</t>
    </rPh>
    <rPh sb="46" eb="47">
      <t>トウ</t>
    </rPh>
    <rPh sb="49" eb="51">
      <t>ヒョウジ</t>
    </rPh>
    <phoneticPr fontId="2"/>
  </si>
  <si>
    <t>児童・生徒用の資料検索は、公共図書館の館内OPACこども用と同等機能であること。</t>
    <rPh sb="7" eb="9">
      <t>シリョウ</t>
    </rPh>
    <rPh sb="9" eb="11">
      <t>ケンサク</t>
    </rPh>
    <rPh sb="13" eb="15">
      <t>コウキョウ</t>
    </rPh>
    <rPh sb="15" eb="18">
      <t>トショカン</t>
    </rPh>
    <rPh sb="19" eb="21">
      <t>カンナイ</t>
    </rPh>
    <rPh sb="28" eb="29">
      <t>ヨウ</t>
    </rPh>
    <rPh sb="30" eb="32">
      <t>ドウトウ</t>
    </rPh>
    <rPh sb="32" eb="34">
      <t>キノウ</t>
    </rPh>
    <phoneticPr fontId="2"/>
  </si>
  <si>
    <t>児童・生徒用の資料検索は、TOOLi-Sの調べ学習連携に対応できること。</t>
    <rPh sb="21" eb="22">
      <t>シラ</t>
    </rPh>
    <rPh sb="23" eb="25">
      <t>ガクシュウ</t>
    </rPh>
    <rPh sb="25" eb="27">
      <t>レンケイ</t>
    </rPh>
    <rPh sb="28" eb="30">
      <t>タイオウ</t>
    </rPh>
    <phoneticPr fontId="2"/>
  </si>
  <si>
    <t>児童・生徒用の資料検索から予約申し込みができること。</t>
    <rPh sb="7" eb="9">
      <t>シリョウ</t>
    </rPh>
    <rPh sb="9" eb="11">
      <t>ケンサク</t>
    </rPh>
    <rPh sb="13" eb="15">
      <t>ヨヤク</t>
    </rPh>
    <rPh sb="15" eb="16">
      <t>モウ</t>
    </rPh>
    <rPh sb="17" eb="18">
      <t>コ</t>
    </rPh>
    <phoneticPr fontId="2"/>
  </si>
  <si>
    <t>児童・生徒用画面からの予約申し込みは利用者番号の入力だけでできること。運用設定に応じて、パスワード認証もできること。</t>
    <rPh sb="6" eb="8">
      <t>ガメン</t>
    </rPh>
    <rPh sb="11" eb="13">
      <t>ヨヤク</t>
    </rPh>
    <rPh sb="13" eb="14">
      <t>モウ</t>
    </rPh>
    <rPh sb="15" eb="16">
      <t>コ</t>
    </rPh>
    <rPh sb="18" eb="21">
      <t>リヨウシャ</t>
    </rPh>
    <rPh sb="21" eb="23">
      <t>バンゴウ</t>
    </rPh>
    <rPh sb="24" eb="26">
      <t>ニュウリョク</t>
    </rPh>
    <rPh sb="35" eb="37">
      <t>ウンヨウ</t>
    </rPh>
    <rPh sb="37" eb="39">
      <t>セッテイ</t>
    </rPh>
    <rPh sb="40" eb="41">
      <t>オウ</t>
    </rPh>
    <rPh sb="49" eb="51">
      <t>ニンショウ</t>
    </rPh>
    <phoneticPr fontId="2"/>
  </si>
  <si>
    <t>学校で児童・生徒が使う利用者カードが、現在、公共図書館に導入されている図書館システムでも共通に利用できること。</t>
    <rPh sb="13" eb="14">
      <t>シャ</t>
    </rPh>
    <phoneticPr fontId="2"/>
  </si>
  <si>
    <t>各学校、公共図書館との資料の横断検索ができること。</t>
    <rPh sb="0" eb="1">
      <t>カク</t>
    </rPh>
    <rPh sb="1" eb="3">
      <t>ガッコウ</t>
    </rPh>
    <rPh sb="4" eb="6">
      <t>コウキョウ</t>
    </rPh>
    <rPh sb="6" eb="9">
      <t>トショカン</t>
    </rPh>
    <rPh sb="11" eb="13">
      <t>シリョウ</t>
    </rPh>
    <rPh sb="14" eb="16">
      <t>オウダン</t>
    </rPh>
    <rPh sb="16" eb="18">
      <t>ケンサク</t>
    </rPh>
    <phoneticPr fontId="2"/>
  </si>
  <si>
    <t>クラス単位での進級/卒業処理が一括で行えること。</t>
  </si>
  <si>
    <t>クラス更新後、クラス毎に出席番号を設定できること。生徒データを男女別、または男女混合で自動的に氏名順に並び替えができること。</t>
    <phoneticPr fontId="2"/>
  </si>
  <si>
    <t>CSV形式のデータの取り込みによる利用者データの一括登録ができること。</t>
    <phoneticPr fontId="2"/>
  </si>
  <si>
    <t>学校単位での貸出規則管理ができること。</t>
    <rPh sb="0" eb="2">
      <t>ガッコウ</t>
    </rPh>
    <rPh sb="2" eb="4">
      <t>タンイ</t>
    </rPh>
    <phoneticPr fontId="2"/>
  </si>
  <si>
    <t>学校側で図書番号のバーコードラベル出力ができること。</t>
    <rPh sb="0" eb="2">
      <t>ガッコウ</t>
    </rPh>
    <rPh sb="2" eb="3">
      <t>ガワ</t>
    </rPh>
    <phoneticPr fontId="2"/>
  </si>
  <si>
    <t>公共図書館側で登録した書誌(タイトル)情報(MARCデータ含む)を基に学校側での複本登録ができること。</t>
    <rPh sb="0" eb="2">
      <t>コウキョウ</t>
    </rPh>
    <rPh sb="2" eb="5">
      <t>トショカン</t>
    </rPh>
    <rPh sb="5" eb="6">
      <t>ガワ</t>
    </rPh>
    <rPh sb="7" eb="9">
      <t>トウロク</t>
    </rPh>
    <rPh sb="11" eb="13">
      <t>ショシ</t>
    </rPh>
    <rPh sb="19" eb="21">
      <t>ジョウホウ</t>
    </rPh>
    <rPh sb="29" eb="30">
      <t>フク</t>
    </rPh>
    <rPh sb="33" eb="34">
      <t>モト</t>
    </rPh>
    <rPh sb="35" eb="37">
      <t>ガッコウ</t>
    </rPh>
    <rPh sb="37" eb="38">
      <t>ガワ</t>
    </rPh>
    <rPh sb="40" eb="42">
      <t>フクホン</t>
    </rPh>
    <rPh sb="42" eb="44">
      <t>トウロク</t>
    </rPh>
    <phoneticPr fontId="2"/>
  </si>
  <si>
    <t>学校側でも図書・雑誌・AV資料の新規登録/修正/削除ができること。</t>
    <rPh sb="0" eb="2">
      <t>ガッコウ</t>
    </rPh>
    <rPh sb="2" eb="3">
      <t>ガワ</t>
    </rPh>
    <rPh sb="5" eb="7">
      <t>トショ</t>
    </rPh>
    <rPh sb="8" eb="10">
      <t>ザッシ</t>
    </rPh>
    <rPh sb="13" eb="15">
      <t>シリョウ</t>
    </rPh>
    <rPh sb="16" eb="18">
      <t>シンキ</t>
    </rPh>
    <rPh sb="18" eb="20">
      <t>トウロク</t>
    </rPh>
    <rPh sb="21" eb="23">
      <t>シュウセイ</t>
    </rPh>
    <rPh sb="24" eb="26">
      <t>サクジョ</t>
    </rPh>
    <phoneticPr fontId="2"/>
  </si>
  <si>
    <t>先生・司書用機能では、公共図書館端末相当の貸出・返却・予約・資料検索ができること。</t>
    <rPh sb="0" eb="2">
      <t>センセイ</t>
    </rPh>
    <rPh sb="3" eb="5">
      <t>シショ</t>
    </rPh>
    <rPh sb="5" eb="6">
      <t>ヨウ</t>
    </rPh>
    <rPh sb="6" eb="8">
      <t>キノウ</t>
    </rPh>
    <rPh sb="11" eb="13">
      <t>コウキョウ</t>
    </rPh>
    <rPh sb="13" eb="16">
      <t>トショカン</t>
    </rPh>
    <rPh sb="16" eb="18">
      <t>タンマツ</t>
    </rPh>
    <rPh sb="18" eb="20">
      <t>ソウトウ</t>
    </rPh>
    <rPh sb="21" eb="23">
      <t>カシダシ</t>
    </rPh>
    <rPh sb="24" eb="26">
      <t>ヘンキャク</t>
    </rPh>
    <rPh sb="27" eb="29">
      <t>ヨヤク</t>
    </rPh>
    <rPh sb="30" eb="32">
      <t>シリョウ</t>
    </rPh>
    <rPh sb="32" eb="34">
      <t>ケンサク</t>
    </rPh>
    <phoneticPr fontId="2"/>
  </si>
  <si>
    <t>学校毎に学校用のPC端末を利用してオンラインによる蔵書点検ができること。
点検時、場所更新の有無、更新対象（本籍場所・現在場所）の指定ができること。</t>
    <rPh sb="0" eb="2">
      <t>ガッコウ</t>
    </rPh>
    <rPh sb="2" eb="3">
      <t>ゴト</t>
    </rPh>
    <rPh sb="4" eb="6">
      <t>ガッコウ</t>
    </rPh>
    <rPh sb="6" eb="7">
      <t>ヨウ</t>
    </rPh>
    <rPh sb="10" eb="12">
      <t>タンマツ</t>
    </rPh>
    <rPh sb="13" eb="15">
      <t>リヨウ</t>
    </rPh>
    <rPh sb="25" eb="27">
      <t>ゾウショ</t>
    </rPh>
    <rPh sb="27" eb="29">
      <t>テンケン</t>
    </rPh>
    <phoneticPr fontId="2"/>
  </si>
  <si>
    <t>蔵書点検で、除籍・未登録・貸出中未返却(自動的に返却処理される)・配架間違いの資料のチェックリストを印刷できること。</t>
    <rPh sb="0" eb="2">
      <t>ゾウショ</t>
    </rPh>
    <rPh sb="2" eb="4">
      <t>テンケン</t>
    </rPh>
    <rPh sb="50" eb="52">
      <t>インサツ</t>
    </rPh>
    <phoneticPr fontId="2"/>
  </si>
  <si>
    <t>蔵書点検の結果、不明候補資料一覧を印刷できること。
印刷条件に点検場所を指定できること。</t>
    <rPh sb="10" eb="12">
      <t>コウホ</t>
    </rPh>
    <phoneticPr fontId="2"/>
  </si>
  <si>
    <t>蔵書点検の結果、不明更新できること。
更新条件に点検場所を指定できること。</t>
    <phoneticPr fontId="2"/>
  </si>
  <si>
    <t>除籍候補一覧を印刷できること。印刷条件に既に除籍済みの資料も含めるかを指定できること。</t>
    <phoneticPr fontId="2"/>
  </si>
  <si>
    <t>一定(任意指定可)回数以上の不明資料を一括で除籍に変更できること。
更新条件に既に除籍済みの資料も含めるかを指定できること。
除籍資料は任意に復籍する事もできること。</t>
    <phoneticPr fontId="2"/>
  </si>
  <si>
    <t>各種一覧・統計帳票は、Excelと連係し印刷プレビューができること。必要に応じてプリンタに印刷もできること。</t>
    <rPh sb="0" eb="2">
      <t>カクシュ</t>
    </rPh>
    <rPh sb="2" eb="4">
      <t>イチラン</t>
    </rPh>
    <rPh sb="5" eb="7">
      <t>トウケイ</t>
    </rPh>
    <rPh sb="7" eb="9">
      <t>チョウヒョウ</t>
    </rPh>
    <phoneticPr fontId="2"/>
  </si>
  <si>
    <t>学年・クラス別による日別、月別及び年別の貸出冊数の統計帳票の出力が可能であること。</t>
    <rPh sb="0" eb="2">
      <t>ガクネン</t>
    </rPh>
    <rPh sb="6" eb="7">
      <t>ベツ</t>
    </rPh>
    <rPh sb="25" eb="27">
      <t>トウケイ</t>
    </rPh>
    <phoneticPr fontId="2"/>
  </si>
  <si>
    <t>多読者貸出資料の印刷ができること。</t>
  </si>
  <si>
    <t>図書バーコードを貼り替えたり、登録し直すことなく、学校間で図書の相互貸借ができること。</t>
  </si>
  <si>
    <t>公共図書館、または、他校の所蔵を検索し、相互貸借依頼をかけることができること。</t>
    <rPh sb="0" eb="2">
      <t>コウキョウ</t>
    </rPh>
    <rPh sb="2" eb="5">
      <t>トショカン</t>
    </rPh>
    <phoneticPr fontId="2"/>
  </si>
  <si>
    <t>依頼を受けた図書館・学校は、許可/保留/拒否の回答とコメントの返信ができること。</t>
    <rPh sb="6" eb="9">
      <t>トショカン</t>
    </rPh>
    <phoneticPr fontId="2"/>
  </si>
  <si>
    <t>依頼状態はリアルタイムに検索・確認できること。</t>
  </si>
  <si>
    <t>相互貸借で貸し出された本は、貸出館・校とは別の図書館・学校へ、又貸しができること。</t>
    <rPh sb="16" eb="17">
      <t>カン</t>
    </rPh>
    <rPh sb="23" eb="26">
      <t>トショカン</t>
    </rPh>
    <phoneticPr fontId="2"/>
  </si>
  <si>
    <t>相互貸借で貸出中の本に、図書館・他校からの貸借依頼を受けた場合は、借受校が返却処理を行う際に、次の貸出校への回送指示が自動で表示できること。</t>
    <rPh sb="12" eb="15">
      <t>トショカン</t>
    </rPh>
    <rPh sb="49" eb="51">
      <t>カシダシ</t>
    </rPh>
    <phoneticPr fontId="2"/>
  </si>
  <si>
    <t>貸借本の受入・返却は管理画面でのバーコード読み取りのみ操作で行えること。その際、ローカル情報の移動も自動で行われること。</t>
    <rPh sb="44" eb="46">
      <t>ジョウホウ</t>
    </rPh>
    <phoneticPr fontId="2"/>
  </si>
  <si>
    <t>相互貸借で貸し出された本の所在・状態は相互貸借管理画面で、リアルタイムに確認できること。</t>
  </si>
  <si>
    <t>表彰状を印刷できること。</t>
    <rPh sb="0" eb="3">
      <t>ヒョウショウジョウ</t>
    </rPh>
    <rPh sb="4" eb="6">
      <t>インサツ</t>
    </rPh>
    <phoneticPr fontId="2"/>
  </si>
  <si>
    <t>全学校を対象に、利用者・資料の管理、帳票出力が可能なセンターモードに対応できること。</t>
    <rPh sb="0" eb="1">
      <t>ゼン</t>
    </rPh>
    <rPh sb="1" eb="3">
      <t>ガッコウ</t>
    </rPh>
    <rPh sb="4" eb="6">
      <t>タイショウ</t>
    </rPh>
    <rPh sb="8" eb="11">
      <t>リヨウシャ</t>
    </rPh>
    <rPh sb="12" eb="14">
      <t>シリョウ</t>
    </rPh>
    <rPh sb="15" eb="17">
      <t>カンリ</t>
    </rPh>
    <rPh sb="18" eb="20">
      <t>チョウヒョウ</t>
    </rPh>
    <rPh sb="20" eb="22">
      <t>シュツリョク</t>
    </rPh>
    <rPh sb="23" eb="25">
      <t>カノウ</t>
    </rPh>
    <rPh sb="34" eb="36">
      <t>タイオウ</t>
    </rPh>
    <phoneticPr fontId="2"/>
  </si>
  <si>
    <t>小学校高学年・中学生向けに大人用モードに対応ができること。</t>
    <rPh sb="0" eb="3">
      <t>ショウガッコウ</t>
    </rPh>
    <rPh sb="3" eb="6">
      <t>コウガクネン</t>
    </rPh>
    <rPh sb="7" eb="10">
      <t>チュウガクセイ</t>
    </rPh>
    <rPh sb="10" eb="11">
      <t>ム</t>
    </rPh>
    <rPh sb="13" eb="15">
      <t>オトナ</t>
    </rPh>
    <rPh sb="15" eb="16">
      <t>ヨウ</t>
    </rPh>
    <rPh sb="20" eb="22">
      <t>タイオウ</t>
    </rPh>
    <phoneticPr fontId="2"/>
  </si>
  <si>
    <t>利用者サービス</t>
    <rPh sb="0" eb="2">
      <t>リヨウ</t>
    </rPh>
    <rPh sb="2" eb="3">
      <t>シャ</t>
    </rPh>
    <phoneticPr fontId="2"/>
  </si>
  <si>
    <t>読書推進サービス機能</t>
    <phoneticPr fontId="2"/>
  </si>
  <si>
    <t>読書推進サービスの対象は、当館蔵書資料だけではなく、同サービス利用の全国市町村図書館蔵書資料にも対応できること。</t>
    <rPh sb="0" eb="2">
      <t>ドクショ</t>
    </rPh>
    <rPh sb="2" eb="4">
      <t>スイシン</t>
    </rPh>
    <rPh sb="9" eb="11">
      <t>タイショウ</t>
    </rPh>
    <rPh sb="13" eb="15">
      <t>トウカン</t>
    </rPh>
    <rPh sb="15" eb="17">
      <t>ゾウショ</t>
    </rPh>
    <rPh sb="17" eb="19">
      <t>シリョウ</t>
    </rPh>
    <rPh sb="26" eb="27">
      <t>ドウ</t>
    </rPh>
    <rPh sb="31" eb="33">
      <t>リヨウ</t>
    </rPh>
    <rPh sb="34" eb="36">
      <t>ゼンコク</t>
    </rPh>
    <rPh sb="36" eb="39">
      <t>シチョウソン</t>
    </rPh>
    <rPh sb="39" eb="42">
      <t>トショカン</t>
    </rPh>
    <rPh sb="42" eb="44">
      <t>ゾウショ</t>
    </rPh>
    <rPh sb="44" eb="46">
      <t>シリョウ</t>
    </rPh>
    <rPh sb="48" eb="50">
      <t>タイオウ</t>
    </rPh>
    <phoneticPr fontId="2"/>
  </si>
  <si>
    <t>サービスサイトには個人を特定できる情報を格納せずに利用できること。</t>
  </si>
  <si>
    <t>当館で利用者コード/パスワード取得利用者については、ニックネームによる利用ができること。</t>
    <rPh sb="0" eb="1">
      <t>トウ</t>
    </rPh>
    <rPh sb="1" eb="2">
      <t>カン</t>
    </rPh>
    <rPh sb="3" eb="6">
      <t>リヨウシャ</t>
    </rPh>
    <rPh sb="15" eb="17">
      <t>シュトク</t>
    </rPh>
    <rPh sb="17" eb="20">
      <t>リヨウシャ</t>
    </rPh>
    <rPh sb="35" eb="37">
      <t>リヨウ</t>
    </rPh>
    <phoneticPr fontId="2"/>
  </si>
  <si>
    <t>サービス利用時は、利用者コード／パスワードによる認証が必要なこと。</t>
    <rPh sb="4" eb="6">
      <t>リヨウ</t>
    </rPh>
    <rPh sb="6" eb="7">
      <t>ジ</t>
    </rPh>
    <rPh sb="9" eb="12">
      <t>リヨウシャ</t>
    </rPh>
    <rPh sb="24" eb="26">
      <t>ニンショウ</t>
    </rPh>
    <rPh sb="27" eb="29">
      <t>ヒツヨウ</t>
    </rPh>
    <phoneticPr fontId="2"/>
  </si>
  <si>
    <t>当館インターネット蔵書検索サイトで既に認証後にサービス利用時は、再認証が不要であること。(シングルサインオンに対応できること)</t>
    <rPh sb="0" eb="2">
      <t>トウカン</t>
    </rPh>
    <rPh sb="9" eb="11">
      <t>ゾウショ</t>
    </rPh>
    <rPh sb="11" eb="13">
      <t>ケンサク</t>
    </rPh>
    <rPh sb="17" eb="18">
      <t>スデ</t>
    </rPh>
    <rPh sb="19" eb="21">
      <t>ニンショウ</t>
    </rPh>
    <rPh sb="21" eb="22">
      <t>ゴ</t>
    </rPh>
    <rPh sb="27" eb="29">
      <t>リヨウ</t>
    </rPh>
    <rPh sb="29" eb="30">
      <t>ジ</t>
    </rPh>
    <rPh sb="32" eb="33">
      <t>サイ</t>
    </rPh>
    <rPh sb="33" eb="35">
      <t>ニンショウ</t>
    </rPh>
    <rPh sb="36" eb="38">
      <t>フヨウ</t>
    </rPh>
    <rPh sb="55" eb="57">
      <t>タイオウ</t>
    </rPh>
    <phoneticPr fontId="2"/>
  </si>
  <si>
    <t>利用者による資料に対する書評登録ができること。同サービス利用の全国市町村図書館蔵書資料に対しても書評登録できること。</t>
    <rPh sb="0" eb="3">
      <t>リヨウシャ</t>
    </rPh>
    <rPh sb="6" eb="8">
      <t>シリョウ</t>
    </rPh>
    <rPh sb="9" eb="10">
      <t>タイ</t>
    </rPh>
    <rPh sb="12" eb="14">
      <t>ショヒョウ</t>
    </rPh>
    <rPh sb="14" eb="16">
      <t>トウロク</t>
    </rPh>
    <rPh sb="23" eb="24">
      <t>ドウ</t>
    </rPh>
    <rPh sb="28" eb="30">
      <t>リヨウ</t>
    </rPh>
    <rPh sb="31" eb="33">
      <t>ゼンコク</t>
    </rPh>
    <rPh sb="33" eb="36">
      <t>シチョウソン</t>
    </rPh>
    <rPh sb="36" eb="39">
      <t>トショカン</t>
    </rPh>
    <rPh sb="39" eb="41">
      <t>ゾウショ</t>
    </rPh>
    <rPh sb="41" eb="43">
      <t>シリョウ</t>
    </rPh>
    <rPh sb="44" eb="45">
      <t>タイ</t>
    </rPh>
    <rPh sb="48" eb="50">
      <t>ショヒョウ</t>
    </rPh>
    <rPh sb="50" eb="52">
      <t>トウロク</t>
    </rPh>
    <phoneticPr fontId="2"/>
  </si>
  <si>
    <t>利用者による資料に対するレイティング(評価ポイント)登録ができること。同サービス利用の全国市町村図書館蔵書資料に対してもレイティング登録ができること。</t>
    <rPh sb="0" eb="3">
      <t>リヨウシャ</t>
    </rPh>
    <rPh sb="6" eb="8">
      <t>シリョウ</t>
    </rPh>
    <rPh sb="9" eb="10">
      <t>タイ</t>
    </rPh>
    <rPh sb="19" eb="21">
      <t>ヒョウカ</t>
    </rPh>
    <rPh sb="26" eb="28">
      <t>トウロク</t>
    </rPh>
    <rPh sb="35" eb="36">
      <t>ドウ</t>
    </rPh>
    <rPh sb="40" eb="42">
      <t>リヨウ</t>
    </rPh>
    <rPh sb="43" eb="45">
      <t>ゼンコク</t>
    </rPh>
    <rPh sb="45" eb="48">
      <t>シチョウソン</t>
    </rPh>
    <rPh sb="48" eb="51">
      <t>トショカン</t>
    </rPh>
    <rPh sb="51" eb="53">
      <t>ゾウショ</t>
    </rPh>
    <rPh sb="53" eb="55">
      <t>シリョウ</t>
    </rPh>
    <rPh sb="56" eb="57">
      <t>タイ</t>
    </rPh>
    <rPh sb="66" eb="68">
      <t>トウロク</t>
    </rPh>
    <phoneticPr fontId="2"/>
  </si>
  <si>
    <t>当館インターネット蔵書検索で、当館蔵書資料の書評・レイティング情報が表示できること。</t>
    <rPh sb="0" eb="2">
      <t>トウカン</t>
    </rPh>
    <rPh sb="9" eb="11">
      <t>ゾウショ</t>
    </rPh>
    <rPh sb="11" eb="13">
      <t>ケンサク</t>
    </rPh>
    <rPh sb="15" eb="17">
      <t>トウカン</t>
    </rPh>
    <rPh sb="17" eb="19">
      <t>ゾウショ</t>
    </rPh>
    <rPh sb="19" eb="21">
      <t>シリョウ</t>
    </rPh>
    <rPh sb="22" eb="24">
      <t>ショヒョウ</t>
    </rPh>
    <rPh sb="31" eb="33">
      <t>ジョウホウ</t>
    </rPh>
    <rPh sb="34" eb="36">
      <t>ヒョウジ</t>
    </rPh>
    <phoneticPr fontId="2"/>
  </si>
  <si>
    <t>同サービス利用の全国市町村図書館蔵書資料の書評・レイティング資料が閲覧できること。</t>
    <rPh sb="0" eb="1">
      <t>ドウ</t>
    </rPh>
    <rPh sb="5" eb="7">
      <t>リヨウ</t>
    </rPh>
    <rPh sb="8" eb="10">
      <t>ゼンコク</t>
    </rPh>
    <rPh sb="10" eb="13">
      <t>シチョウソン</t>
    </rPh>
    <rPh sb="13" eb="16">
      <t>トショカン</t>
    </rPh>
    <rPh sb="16" eb="18">
      <t>ゾウショ</t>
    </rPh>
    <rPh sb="18" eb="20">
      <t>シリョウ</t>
    </rPh>
    <rPh sb="21" eb="23">
      <t>ショヒョウ</t>
    </rPh>
    <rPh sb="30" eb="32">
      <t>シリョウ</t>
    </rPh>
    <rPh sb="33" eb="35">
      <t>エツラン</t>
    </rPh>
    <phoneticPr fontId="2"/>
  </si>
  <si>
    <t>書評やレイティング情報の閲覧画面では、サービスと連携した資料の表紙画像も表示できること。</t>
    <rPh sb="0" eb="2">
      <t>ショヒョウ</t>
    </rPh>
    <rPh sb="9" eb="11">
      <t>ジョウホウ</t>
    </rPh>
    <rPh sb="12" eb="14">
      <t>エツラン</t>
    </rPh>
    <rPh sb="14" eb="16">
      <t>ガメン</t>
    </rPh>
    <rPh sb="24" eb="26">
      <t>レンケイ</t>
    </rPh>
    <rPh sb="28" eb="30">
      <t>シリョウ</t>
    </rPh>
    <rPh sb="31" eb="33">
      <t>ヒョウシ</t>
    </rPh>
    <rPh sb="33" eb="35">
      <t>ガゾウ</t>
    </rPh>
    <rPh sb="36" eb="38">
      <t>ヒョウジ</t>
    </rPh>
    <phoneticPr fontId="2"/>
  </si>
  <si>
    <t>書評サービスにおいて、指定回数以上の違反報告があった場合(イタズラ目的の可能性がある場合)は、当館担当職員あてにメール通知ができること。</t>
    <rPh sb="0" eb="2">
      <t>ショヒョウ</t>
    </rPh>
    <rPh sb="13" eb="15">
      <t>カイスウ</t>
    </rPh>
    <rPh sb="15" eb="17">
      <t>イジョウ</t>
    </rPh>
    <rPh sb="18" eb="20">
      <t>イハン</t>
    </rPh>
    <rPh sb="20" eb="22">
      <t>ホウコク</t>
    </rPh>
    <rPh sb="26" eb="28">
      <t>バアイ</t>
    </rPh>
    <rPh sb="33" eb="35">
      <t>モクテキ</t>
    </rPh>
    <rPh sb="36" eb="39">
      <t>カノウセイ</t>
    </rPh>
    <rPh sb="42" eb="44">
      <t>バアイ</t>
    </rPh>
    <rPh sb="47" eb="49">
      <t>トウカン</t>
    </rPh>
    <rPh sb="49" eb="51">
      <t>タントウ</t>
    </rPh>
    <rPh sb="51" eb="53">
      <t>ショクイン</t>
    </rPh>
    <rPh sb="59" eb="61">
      <t>ツウチ</t>
    </rPh>
    <phoneticPr fontId="2"/>
  </si>
  <si>
    <t>当館職員にて、不適切な書評情報の削除ができること。</t>
    <rPh sb="0" eb="2">
      <t>トウカン</t>
    </rPh>
    <rPh sb="2" eb="4">
      <t>ショクイン</t>
    </rPh>
    <rPh sb="7" eb="10">
      <t>フテキセツ</t>
    </rPh>
    <rPh sb="11" eb="13">
      <t>ショヒョウ</t>
    </rPh>
    <rPh sb="13" eb="15">
      <t>ジョウホウ</t>
    </rPh>
    <rPh sb="16" eb="18">
      <t>サクジョ</t>
    </rPh>
    <phoneticPr fontId="2"/>
  </si>
  <si>
    <t>当館職員にて、特定の利用者へのサービス利用制限(新規書評登録・ブックリストへの追加不可)ができること。</t>
    <rPh sb="0" eb="2">
      <t>トウカン</t>
    </rPh>
    <rPh sb="2" eb="4">
      <t>ショクイン</t>
    </rPh>
    <rPh sb="7" eb="9">
      <t>トクテイ</t>
    </rPh>
    <rPh sb="10" eb="13">
      <t>リヨウシャ</t>
    </rPh>
    <rPh sb="19" eb="21">
      <t>リヨウ</t>
    </rPh>
    <rPh sb="21" eb="23">
      <t>セイゲン</t>
    </rPh>
    <rPh sb="24" eb="26">
      <t>シンキ</t>
    </rPh>
    <rPh sb="26" eb="28">
      <t>ショヒョウ</t>
    </rPh>
    <rPh sb="28" eb="30">
      <t>トウロク</t>
    </rPh>
    <rPh sb="39" eb="41">
      <t>ツイカ</t>
    </rPh>
    <rPh sb="41" eb="43">
      <t>フカ</t>
    </rPh>
    <phoneticPr fontId="2"/>
  </si>
  <si>
    <t>レイティング情報は、同サービス利用の他市町村図書館登録のレイティング情報と合わせた全体評価ポイントで表示できること。</t>
    <rPh sb="6" eb="8">
      <t>ジョウホウ</t>
    </rPh>
    <rPh sb="10" eb="11">
      <t>ドウ</t>
    </rPh>
    <rPh sb="15" eb="17">
      <t>リヨウ</t>
    </rPh>
    <rPh sb="18" eb="19">
      <t>タ</t>
    </rPh>
    <rPh sb="19" eb="22">
      <t>シチョウソン</t>
    </rPh>
    <rPh sb="22" eb="25">
      <t>トショカン</t>
    </rPh>
    <rPh sb="25" eb="27">
      <t>トウロク</t>
    </rPh>
    <rPh sb="34" eb="36">
      <t>ジョウホウ</t>
    </rPh>
    <rPh sb="37" eb="38">
      <t>ア</t>
    </rPh>
    <rPh sb="41" eb="43">
      <t>ゼンタイ</t>
    </rPh>
    <rPh sb="43" eb="45">
      <t>ヒョウカ</t>
    </rPh>
    <rPh sb="50" eb="52">
      <t>ヒョウジ</t>
    </rPh>
    <phoneticPr fontId="2"/>
  </si>
  <si>
    <t>レイティング情報は星印のマーク等による分かりやすい表示であること。</t>
  </si>
  <si>
    <t>以下のインターネット蔵書検索各画面から簡単に書評・レイティング情報の登録・閲覧ができること。
　検索結果一覧、検索結果詳細、貸出ランキング、予約ランキング、新着資料一覧、利用状況(貸出中/予約中資料情報)画面。</t>
    <rPh sb="0" eb="2">
      <t>イカ</t>
    </rPh>
    <rPh sb="10" eb="12">
      <t>ゾウショ</t>
    </rPh>
    <rPh sb="12" eb="14">
      <t>ケンサク</t>
    </rPh>
    <rPh sb="14" eb="15">
      <t>カク</t>
    </rPh>
    <rPh sb="15" eb="17">
      <t>ガメン</t>
    </rPh>
    <rPh sb="19" eb="21">
      <t>カンタン</t>
    </rPh>
    <rPh sb="22" eb="24">
      <t>ショヒョウ</t>
    </rPh>
    <rPh sb="31" eb="33">
      <t>ジョウホウ</t>
    </rPh>
    <rPh sb="34" eb="36">
      <t>トウロク</t>
    </rPh>
    <rPh sb="37" eb="39">
      <t>エツラン</t>
    </rPh>
    <rPh sb="90" eb="92">
      <t>カシダシ</t>
    </rPh>
    <rPh sb="92" eb="93">
      <t>チュウ</t>
    </rPh>
    <rPh sb="94" eb="97">
      <t>ヨヤクチュウ</t>
    </rPh>
    <rPh sb="97" eb="99">
      <t>シリョウ</t>
    </rPh>
    <rPh sb="99" eb="101">
      <t>ジョウホウ</t>
    </rPh>
    <phoneticPr fontId="2"/>
  </si>
  <si>
    <t>利用者の読書記録(当館貸出履歴情報)をインターネット上にブックリストとして閲覧できること。</t>
    <rPh sb="0" eb="3">
      <t>リヨウシャ</t>
    </rPh>
    <rPh sb="4" eb="6">
      <t>ドクショ</t>
    </rPh>
    <rPh sb="6" eb="8">
      <t>キロク</t>
    </rPh>
    <rPh sb="9" eb="11">
      <t>トウカン</t>
    </rPh>
    <rPh sb="11" eb="13">
      <t>カシダシ</t>
    </rPh>
    <rPh sb="13" eb="15">
      <t>リレキ</t>
    </rPh>
    <rPh sb="15" eb="17">
      <t>ジョウホウ</t>
    </rPh>
    <rPh sb="26" eb="27">
      <t>ジョウ</t>
    </rPh>
    <rPh sb="37" eb="39">
      <t>エツラン</t>
    </rPh>
    <phoneticPr fontId="2"/>
  </si>
  <si>
    <t>利用者の予約記録(当館予約履歴情報)もブックリストとして閲覧できること。</t>
    <rPh sb="0" eb="3">
      <t>リヨウシャ</t>
    </rPh>
    <rPh sb="4" eb="6">
      <t>ヨヤク</t>
    </rPh>
    <rPh sb="6" eb="8">
      <t>キロク</t>
    </rPh>
    <rPh sb="9" eb="11">
      <t>トウカン</t>
    </rPh>
    <rPh sb="11" eb="13">
      <t>ヨヤク</t>
    </rPh>
    <rPh sb="13" eb="15">
      <t>リレキ</t>
    </rPh>
    <rPh sb="15" eb="17">
      <t>ジョウホウ</t>
    </rPh>
    <rPh sb="28" eb="30">
      <t>エツラン</t>
    </rPh>
    <phoneticPr fontId="2"/>
  </si>
  <si>
    <t>読書記録・予約記録の取得、及び、閲覧については、利用者自身で同意することによりサービス可能であること。</t>
    <rPh sb="0" eb="2">
      <t>ドクショ</t>
    </rPh>
    <rPh sb="2" eb="4">
      <t>キロク</t>
    </rPh>
    <rPh sb="5" eb="7">
      <t>ヨヤク</t>
    </rPh>
    <rPh sb="7" eb="9">
      <t>キロク</t>
    </rPh>
    <rPh sb="10" eb="12">
      <t>シュトク</t>
    </rPh>
    <rPh sb="13" eb="14">
      <t>オヨ</t>
    </rPh>
    <rPh sb="16" eb="18">
      <t>エツラン</t>
    </rPh>
    <rPh sb="24" eb="27">
      <t>リヨウシャ</t>
    </rPh>
    <rPh sb="27" eb="29">
      <t>ジシン</t>
    </rPh>
    <rPh sb="30" eb="32">
      <t>ドウイ</t>
    </rPh>
    <rPh sb="43" eb="45">
      <t>カノウ</t>
    </rPh>
    <phoneticPr fontId="2"/>
  </si>
  <si>
    <t>当館インターネット蔵書検索結果から、利用者自身で「これから読みたい本」を読書状態(「読みたい」)を指定してブックリストに登録・閲覧できること。</t>
    <rPh sb="0" eb="2">
      <t>トウカン</t>
    </rPh>
    <rPh sb="9" eb="11">
      <t>ゾウショ</t>
    </rPh>
    <rPh sb="11" eb="13">
      <t>ケンサク</t>
    </rPh>
    <rPh sb="13" eb="15">
      <t>ケッカ</t>
    </rPh>
    <rPh sb="18" eb="21">
      <t>リヨウシャ</t>
    </rPh>
    <rPh sb="21" eb="23">
      <t>ジシン</t>
    </rPh>
    <rPh sb="29" eb="30">
      <t>ヨ</t>
    </rPh>
    <rPh sb="33" eb="34">
      <t>ホン</t>
    </rPh>
    <rPh sb="36" eb="38">
      <t>ドクショ</t>
    </rPh>
    <rPh sb="38" eb="40">
      <t>ジョウタイ</t>
    </rPh>
    <rPh sb="42" eb="43">
      <t>ヨ</t>
    </rPh>
    <rPh sb="49" eb="51">
      <t>シテイ</t>
    </rPh>
    <rPh sb="60" eb="62">
      <t>トウロク</t>
    </rPh>
    <rPh sb="63" eb="65">
      <t>エツラン</t>
    </rPh>
    <phoneticPr fontId="2"/>
  </si>
  <si>
    <t>検索結果より、当館貸出資料以外でも「読んでいる本」「読み終わった本」も読書状態(「読んでいる」／「読み終わった」)を指定してブックリストへ登録できること。</t>
    <rPh sb="0" eb="2">
      <t>ケンサク</t>
    </rPh>
    <rPh sb="2" eb="4">
      <t>ケッカ</t>
    </rPh>
    <rPh sb="7" eb="9">
      <t>トウカン</t>
    </rPh>
    <rPh sb="9" eb="11">
      <t>カシダシ</t>
    </rPh>
    <rPh sb="11" eb="13">
      <t>シリョウ</t>
    </rPh>
    <rPh sb="13" eb="15">
      <t>イガイ</t>
    </rPh>
    <rPh sb="18" eb="19">
      <t>ヨ</t>
    </rPh>
    <rPh sb="23" eb="24">
      <t>ホン</t>
    </rPh>
    <rPh sb="26" eb="27">
      <t>ヨ</t>
    </rPh>
    <rPh sb="28" eb="29">
      <t>オ</t>
    </rPh>
    <rPh sb="32" eb="33">
      <t>ホン</t>
    </rPh>
    <rPh sb="35" eb="37">
      <t>ドクショ</t>
    </rPh>
    <rPh sb="37" eb="39">
      <t>ジョウタイ</t>
    </rPh>
    <rPh sb="41" eb="42">
      <t>ヨ</t>
    </rPh>
    <rPh sb="49" eb="50">
      <t>ヨ</t>
    </rPh>
    <rPh sb="51" eb="52">
      <t>オ</t>
    </rPh>
    <rPh sb="58" eb="60">
      <t>シテイ</t>
    </rPh>
    <rPh sb="69" eb="71">
      <t>トウロク</t>
    </rPh>
    <phoneticPr fontId="2"/>
  </si>
  <si>
    <t>以下のインターネット蔵書検索各画面から簡単にブックリストへの登録ができること。
　検索結果一覧、検索結果詳細、貸出ランキング、予約ランキング、新着資料一覧、利用状況(貸出中/予約中資料情報)画面。</t>
    <rPh sb="0" eb="2">
      <t>イカ</t>
    </rPh>
    <rPh sb="10" eb="12">
      <t>ゾウショ</t>
    </rPh>
    <rPh sb="12" eb="14">
      <t>ケンサク</t>
    </rPh>
    <rPh sb="14" eb="15">
      <t>カク</t>
    </rPh>
    <rPh sb="15" eb="17">
      <t>ガメン</t>
    </rPh>
    <rPh sb="19" eb="21">
      <t>カンタン</t>
    </rPh>
    <rPh sb="30" eb="32">
      <t>トウロク</t>
    </rPh>
    <rPh sb="83" eb="85">
      <t>カシダシ</t>
    </rPh>
    <rPh sb="85" eb="86">
      <t>チュウ</t>
    </rPh>
    <rPh sb="87" eb="90">
      <t>ヨヤクチュウ</t>
    </rPh>
    <rPh sb="90" eb="92">
      <t>シリョウ</t>
    </rPh>
    <rPh sb="92" eb="94">
      <t>ジョウホウ</t>
    </rPh>
    <phoneticPr fontId="2"/>
  </si>
  <si>
    <t>読書状態(「読みたい」／「読んでいる」／「読み終わった」)は利用者自身で修正できること。また読み終わった日付も任意に登録できること。</t>
    <rPh sb="0" eb="2">
      <t>ドクショ</t>
    </rPh>
    <rPh sb="2" eb="4">
      <t>ジョウタイ</t>
    </rPh>
    <rPh sb="6" eb="7">
      <t>ヨ</t>
    </rPh>
    <rPh sb="13" eb="14">
      <t>ヨ</t>
    </rPh>
    <rPh sb="21" eb="22">
      <t>ヨ</t>
    </rPh>
    <rPh sb="23" eb="24">
      <t>オ</t>
    </rPh>
    <rPh sb="30" eb="33">
      <t>リヨウシャ</t>
    </rPh>
    <rPh sb="33" eb="35">
      <t>ジシン</t>
    </rPh>
    <rPh sb="36" eb="38">
      <t>シュウセイ</t>
    </rPh>
    <rPh sb="46" eb="47">
      <t>ヨ</t>
    </rPh>
    <rPh sb="48" eb="49">
      <t>オ</t>
    </rPh>
    <rPh sb="52" eb="54">
      <t>ヒヅケ</t>
    </rPh>
    <rPh sb="55" eb="57">
      <t>ニンイ</t>
    </rPh>
    <rPh sb="58" eb="60">
      <t>トウロク</t>
    </rPh>
    <phoneticPr fontId="2"/>
  </si>
  <si>
    <t>ブックリストに登録されている情報は、利用者自身でインターネット公開・非公開を選択できること。</t>
    <rPh sb="18" eb="21">
      <t>リヨウシャ</t>
    </rPh>
    <rPh sb="21" eb="23">
      <t>ジシン</t>
    </rPh>
    <rPh sb="31" eb="33">
      <t>コウカイ</t>
    </rPh>
    <rPh sb="34" eb="37">
      <t>ヒコウカイ</t>
    </rPh>
    <rPh sb="38" eb="40">
      <t>センタク</t>
    </rPh>
    <phoneticPr fontId="2"/>
  </si>
  <si>
    <t>ブックリストに登録されている情報は、利用者自身で削除できること。</t>
    <rPh sb="7" eb="9">
      <t>トウロク</t>
    </rPh>
    <rPh sb="14" eb="16">
      <t>ジョウホウ</t>
    </rPh>
    <rPh sb="18" eb="21">
      <t>リヨウシャ</t>
    </rPh>
    <rPh sb="21" eb="23">
      <t>ジシン</t>
    </rPh>
    <rPh sb="24" eb="26">
      <t>サクジョ</t>
    </rPh>
    <phoneticPr fontId="2"/>
  </si>
  <si>
    <t>ブックリストは利用者自身でカテゴリを設定し、分類できること。</t>
    <rPh sb="7" eb="10">
      <t>リヨウシャ</t>
    </rPh>
    <rPh sb="10" eb="12">
      <t>ジシン</t>
    </rPh>
    <rPh sb="18" eb="20">
      <t>セッテイ</t>
    </rPh>
    <rPh sb="22" eb="24">
      <t>ブンルイ</t>
    </rPh>
    <phoneticPr fontId="2"/>
  </si>
  <si>
    <t>ブックリストで設定したカテゴリにより、絞り込み検索ができること。</t>
    <rPh sb="7" eb="9">
      <t>セッテイ</t>
    </rPh>
    <rPh sb="19" eb="20">
      <t>シボ</t>
    </rPh>
    <rPh sb="21" eb="22">
      <t>コ</t>
    </rPh>
    <rPh sb="23" eb="25">
      <t>ケンサク</t>
    </rPh>
    <phoneticPr fontId="2"/>
  </si>
  <si>
    <t>ブックリストで設定したカテゴリにより、並べ替えができること。</t>
    <rPh sb="7" eb="9">
      <t>セッテイ</t>
    </rPh>
    <rPh sb="19" eb="20">
      <t>ナラ</t>
    </rPh>
    <rPh sb="21" eb="22">
      <t>カ</t>
    </rPh>
    <phoneticPr fontId="2"/>
  </si>
  <si>
    <t>ブックリストの資料明細を簡単な操作で任意に並べ替えができ、保存もできること。</t>
    <rPh sb="7" eb="9">
      <t>シリョウ</t>
    </rPh>
    <rPh sb="12" eb="14">
      <t>カンタン</t>
    </rPh>
    <rPh sb="15" eb="17">
      <t>ソウサ</t>
    </rPh>
    <phoneticPr fontId="2"/>
  </si>
  <si>
    <t>ブックリストで資料情報表示の際、その資料に対する利用者自身のレイティング(評価ポイント)と全国のレイティングと両方表示できること。</t>
    <rPh sb="7" eb="9">
      <t>シリョウ</t>
    </rPh>
    <rPh sb="9" eb="11">
      <t>ジョウホウ</t>
    </rPh>
    <rPh sb="11" eb="13">
      <t>ヒョウジ</t>
    </rPh>
    <rPh sb="14" eb="15">
      <t>サイ</t>
    </rPh>
    <rPh sb="18" eb="20">
      <t>シリョウ</t>
    </rPh>
    <rPh sb="21" eb="22">
      <t>タイ</t>
    </rPh>
    <rPh sb="24" eb="27">
      <t>リヨウシャ</t>
    </rPh>
    <rPh sb="27" eb="29">
      <t>ジシン</t>
    </rPh>
    <rPh sb="37" eb="39">
      <t>ヒョウカ</t>
    </rPh>
    <rPh sb="45" eb="47">
      <t>ゼンコク</t>
    </rPh>
    <rPh sb="55" eb="57">
      <t>リョウホウ</t>
    </rPh>
    <rPh sb="57" eb="59">
      <t>ヒョウジ</t>
    </rPh>
    <phoneticPr fontId="2"/>
  </si>
  <si>
    <t>当館自体が書評・ブックリスト登録することで、当館おすすめ本としてインターネットに公開できること。</t>
    <rPh sb="0" eb="2">
      <t>トウカン</t>
    </rPh>
    <rPh sb="2" eb="4">
      <t>ジタイ</t>
    </rPh>
    <rPh sb="5" eb="7">
      <t>ショヒョウ</t>
    </rPh>
    <rPh sb="14" eb="16">
      <t>トウロク</t>
    </rPh>
    <rPh sb="22" eb="24">
      <t>トウカン</t>
    </rPh>
    <rPh sb="28" eb="29">
      <t>ホン</t>
    </rPh>
    <rPh sb="40" eb="42">
      <t>コウカイ</t>
    </rPh>
    <phoneticPr fontId="2"/>
  </si>
  <si>
    <t>当館おすすめ本は複数登録・公開できること。</t>
    <rPh sb="0" eb="2">
      <t>トウカン</t>
    </rPh>
    <rPh sb="6" eb="7">
      <t>ホン</t>
    </rPh>
    <rPh sb="8" eb="10">
      <t>フクスウ</t>
    </rPh>
    <rPh sb="10" eb="12">
      <t>トウロク</t>
    </rPh>
    <rPh sb="13" eb="15">
      <t>コウカイ</t>
    </rPh>
    <phoneticPr fontId="2"/>
  </si>
  <si>
    <t>当館おすすめ本はカテゴリ(一般・児童等)毎に登録・公開ができること。</t>
    <rPh sb="0" eb="2">
      <t>トウカン</t>
    </rPh>
    <rPh sb="6" eb="7">
      <t>ホン</t>
    </rPh>
    <rPh sb="13" eb="15">
      <t>イッパン</t>
    </rPh>
    <rPh sb="16" eb="18">
      <t>ジドウ</t>
    </rPh>
    <rPh sb="18" eb="19">
      <t>トウ</t>
    </rPh>
    <rPh sb="20" eb="21">
      <t>ゴト</t>
    </rPh>
    <rPh sb="22" eb="24">
      <t>トウロク</t>
    </rPh>
    <rPh sb="25" eb="27">
      <t>コウカイ</t>
    </rPh>
    <phoneticPr fontId="2"/>
  </si>
  <si>
    <t>当館おすすめ本はカテゴリ毎に絞り込みができること。</t>
    <rPh sb="0" eb="2">
      <t>トウカン</t>
    </rPh>
    <rPh sb="6" eb="7">
      <t>ホン</t>
    </rPh>
    <rPh sb="12" eb="13">
      <t>ゴト</t>
    </rPh>
    <rPh sb="14" eb="15">
      <t>シボ</t>
    </rPh>
    <rPh sb="16" eb="17">
      <t>コ</t>
    </rPh>
    <phoneticPr fontId="2"/>
  </si>
  <si>
    <t>同サービス利用の全国市町村図書館のおすすめ本も閲覧できること。</t>
    <rPh sb="0" eb="1">
      <t>ドウ</t>
    </rPh>
    <rPh sb="5" eb="7">
      <t>リヨウ</t>
    </rPh>
    <rPh sb="8" eb="10">
      <t>ゼンコク</t>
    </rPh>
    <rPh sb="10" eb="13">
      <t>シチョウソン</t>
    </rPh>
    <rPh sb="13" eb="16">
      <t>トショカン</t>
    </rPh>
    <rPh sb="21" eb="22">
      <t>ホン</t>
    </rPh>
    <rPh sb="23" eb="25">
      <t>エツラン</t>
    </rPh>
    <phoneticPr fontId="2"/>
  </si>
  <si>
    <t>利用者自身のブックリストを公開するためのURLがあること。</t>
    <rPh sb="0" eb="3">
      <t>リヨウシャ</t>
    </rPh>
    <rPh sb="3" eb="5">
      <t>ジシン</t>
    </rPh>
    <rPh sb="13" eb="15">
      <t>コウカイ</t>
    </rPh>
    <phoneticPr fontId="2"/>
  </si>
  <si>
    <t>利用者サービス－読書記録通帳印刷</t>
    <rPh sb="0" eb="3">
      <t>リヨウシャ</t>
    </rPh>
    <rPh sb="8" eb="10">
      <t>ドクショ</t>
    </rPh>
    <rPh sb="10" eb="12">
      <t>キロク</t>
    </rPh>
    <rPh sb="12" eb="14">
      <t>ツウチョウ</t>
    </rPh>
    <rPh sb="14" eb="16">
      <t>インサツ</t>
    </rPh>
    <phoneticPr fontId="2"/>
  </si>
  <si>
    <t>通帳発行ができること。また、通帳発行が許可されていない利用者の場合はエラーとなること。</t>
    <rPh sb="0" eb="4">
      <t>ツウチョウハッコウ</t>
    </rPh>
    <rPh sb="14" eb="16">
      <t>ツウチョウ</t>
    </rPh>
    <rPh sb="16" eb="18">
      <t>ハッコウ</t>
    </rPh>
    <rPh sb="19" eb="21">
      <t>キョカ</t>
    </rPh>
    <rPh sb="27" eb="30">
      <t>リヨウシャ</t>
    </rPh>
    <rPh sb="31" eb="33">
      <t>バアイ</t>
    </rPh>
    <phoneticPr fontId="2"/>
  </si>
  <si>
    <t>通帳発行のための利用者コードはソフトウェアキーボード、バーコードリーダどちらからでも入力できること。</t>
    <rPh sb="0" eb="4">
      <t>ツウチョウハッコウ</t>
    </rPh>
    <rPh sb="8" eb="11">
      <t>リヨウシャ</t>
    </rPh>
    <rPh sb="42" eb="44">
      <t>ニュウリョク</t>
    </rPh>
    <phoneticPr fontId="2"/>
  </si>
  <si>
    <t>通帳発行時には、発行する利用者の誤りが無いように名前が表示されること。また、利用者への発行冊数が表示されること。</t>
    <rPh sb="0" eb="5">
      <t>ツウチョウハッコウジ</t>
    </rPh>
    <rPh sb="8" eb="10">
      <t>ハッコウ</t>
    </rPh>
    <rPh sb="12" eb="15">
      <t>リヨウシャ</t>
    </rPh>
    <rPh sb="16" eb="17">
      <t>アヤマ</t>
    </rPh>
    <rPh sb="19" eb="20">
      <t>ナ</t>
    </rPh>
    <rPh sb="24" eb="26">
      <t>ナマエ</t>
    </rPh>
    <rPh sb="27" eb="29">
      <t>ヒョウジ</t>
    </rPh>
    <phoneticPr fontId="2"/>
  </si>
  <si>
    <t>利用者カード再発行への対応として、磁気のみ書き込みができること。</t>
    <rPh sb="0" eb="3">
      <t>リヨウシャ</t>
    </rPh>
    <rPh sb="6" eb="9">
      <t>サイハッコウ</t>
    </rPh>
    <rPh sb="11" eb="13">
      <t>タイオウ</t>
    </rPh>
    <rPh sb="17" eb="19">
      <t>ジキ</t>
    </rPh>
    <rPh sb="21" eb="22">
      <t>カ</t>
    </rPh>
    <rPh sb="23" eb="24">
      <t>コ</t>
    </rPh>
    <phoneticPr fontId="2"/>
  </si>
  <si>
    <t>ワンタッチで通帳記帳ができること。</t>
    <phoneticPr fontId="2"/>
  </si>
  <si>
    <t>記帳する項目は設定画面から変更ができること。</t>
    <rPh sb="0" eb="2">
      <t>キチョウ</t>
    </rPh>
    <rPh sb="4" eb="6">
      <t>コウモク</t>
    </rPh>
    <rPh sb="7" eb="9">
      <t>セッテイ</t>
    </rPh>
    <rPh sb="9" eb="11">
      <t>ガメン</t>
    </rPh>
    <rPh sb="13" eb="15">
      <t>ヘンコウ</t>
    </rPh>
    <phoneticPr fontId="2"/>
  </si>
  <si>
    <t>貸出処理後、即時、貸出した本の記帳ができること。（記帳開始までに待ち時間がないこと）</t>
    <rPh sb="0" eb="2">
      <t>カシダシ</t>
    </rPh>
    <rPh sb="2" eb="4">
      <t>ショリ</t>
    </rPh>
    <rPh sb="4" eb="5">
      <t>ゴ</t>
    </rPh>
    <rPh sb="6" eb="8">
      <t>ソクジ</t>
    </rPh>
    <rPh sb="9" eb="11">
      <t>カシダシ</t>
    </rPh>
    <rPh sb="13" eb="14">
      <t>ホン</t>
    </rPh>
    <rPh sb="15" eb="17">
      <t>キチョウ</t>
    </rPh>
    <rPh sb="25" eb="27">
      <t>キチョウ</t>
    </rPh>
    <rPh sb="27" eb="29">
      <t>カイシ</t>
    </rPh>
    <rPh sb="32" eb="33">
      <t>マ</t>
    </rPh>
    <rPh sb="34" eb="36">
      <t>ジカン</t>
    </rPh>
    <phoneticPr fontId="2"/>
  </si>
  <si>
    <t>どのページを開いて通帳を挿入しても、記帳するページを自動で判断し、記帳できること。</t>
    <rPh sb="6" eb="7">
      <t>ヒラ</t>
    </rPh>
    <rPh sb="9" eb="11">
      <t>ツウチョウ</t>
    </rPh>
    <rPh sb="12" eb="14">
      <t>ソウニュウ</t>
    </rPh>
    <rPh sb="18" eb="20">
      <t>キチョウ</t>
    </rPh>
    <rPh sb="26" eb="28">
      <t>ジドウ</t>
    </rPh>
    <rPh sb="29" eb="31">
      <t>ハンダン</t>
    </rPh>
    <rPh sb="33" eb="35">
      <t>キチョウ</t>
    </rPh>
    <phoneticPr fontId="2"/>
  </si>
  <si>
    <t>記帳してページが一杯になった場合でも、自動でページ送りすること。</t>
    <rPh sb="0" eb="2">
      <t>キチョウ</t>
    </rPh>
    <rPh sb="8" eb="10">
      <t>イッパイ</t>
    </rPh>
    <rPh sb="14" eb="16">
      <t>バアイ</t>
    </rPh>
    <rPh sb="19" eb="21">
      <t>ジドウ</t>
    </rPh>
    <rPh sb="25" eb="26">
      <t>オク</t>
    </rPh>
    <phoneticPr fontId="2"/>
  </si>
  <si>
    <t>インクリボンの残量が少なくなった場合（印字が薄くなった場合）、職員向けにお知らせ通知ができること。</t>
    <rPh sb="7" eb="9">
      <t>ザンリョウ</t>
    </rPh>
    <rPh sb="10" eb="11">
      <t>スク</t>
    </rPh>
    <rPh sb="16" eb="18">
      <t>バアイ</t>
    </rPh>
    <rPh sb="19" eb="21">
      <t>インジ</t>
    </rPh>
    <rPh sb="22" eb="23">
      <t>ウス</t>
    </rPh>
    <rPh sb="27" eb="29">
      <t>バアイ</t>
    </rPh>
    <rPh sb="31" eb="33">
      <t>ショクイン</t>
    </rPh>
    <rPh sb="33" eb="34">
      <t>ム</t>
    </rPh>
    <rPh sb="37" eb="38">
      <t>シ</t>
    </rPh>
    <rPh sb="40" eb="42">
      <t>ツウチ</t>
    </rPh>
    <phoneticPr fontId="2"/>
  </si>
  <si>
    <t>通帳発行日以降の貸出から印刷(記帳)することも可能なこと。</t>
    <rPh sb="23" eb="25">
      <t>カノウ</t>
    </rPh>
    <phoneticPr fontId="2"/>
  </si>
  <si>
    <t>貸出状況一覧で通帳に記帳済みか確認できること。</t>
    <rPh sb="7" eb="9">
      <t>ツウチョウ</t>
    </rPh>
    <rPh sb="10" eb="13">
      <t>キチョウズ</t>
    </rPh>
    <rPh sb="15" eb="17">
      <t>カクニン</t>
    </rPh>
    <phoneticPr fontId="2"/>
  </si>
  <si>
    <t>再度、記帳し直しができるよう、通帳記帳済資料の記帳済解除ができること。</t>
    <rPh sb="0" eb="2">
      <t>サイド</t>
    </rPh>
    <rPh sb="3" eb="5">
      <t>キチョウ</t>
    </rPh>
    <rPh sb="6" eb="7">
      <t>ナオ</t>
    </rPh>
    <rPh sb="15" eb="17">
      <t>ツウチョウ</t>
    </rPh>
    <rPh sb="17" eb="20">
      <t>キチョウズ</t>
    </rPh>
    <rPh sb="20" eb="22">
      <t>シリョウ</t>
    </rPh>
    <rPh sb="23" eb="25">
      <t>キチョウ</t>
    </rPh>
    <rPh sb="25" eb="26">
      <t>ズ</t>
    </rPh>
    <rPh sb="26" eb="28">
      <t>カイジョ</t>
    </rPh>
    <phoneticPr fontId="2"/>
  </si>
  <si>
    <t>利用者検索</t>
    <rPh sb="0" eb="3">
      <t>リヨウシャ</t>
    </rPh>
    <rPh sb="3" eb="5">
      <t>ケンサク</t>
    </rPh>
    <phoneticPr fontId="2"/>
  </si>
  <si>
    <t>利用者検索一覧では、利用者への通帳発行冊数が確認できること。</t>
    <rPh sb="10" eb="13">
      <t>リヨウシャ</t>
    </rPh>
    <rPh sb="15" eb="17">
      <t>ツウチョウ</t>
    </rPh>
    <rPh sb="17" eb="21">
      <t>ハッコウサツスウ</t>
    </rPh>
    <phoneticPr fontId="2"/>
  </si>
  <si>
    <t>通帳の発行可否を設定できること。</t>
    <rPh sb="0" eb="2">
      <t>ツウチョウ</t>
    </rPh>
    <rPh sb="3" eb="7">
      <t>ハッコウカヒ</t>
    </rPh>
    <rPh sb="8" eb="10">
      <t>セッテイ</t>
    </rPh>
    <phoneticPr fontId="2"/>
  </si>
  <si>
    <t>学校生徒端末の検索画面からも通帳記帳ができること。</t>
    <rPh sb="0" eb="2">
      <t>ガッコウ</t>
    </rPh>
    <rPh sb="2" eb="4">
      <t>セイト</t>
    </rPh>
    <rPh sb="4" eb="6">
      <t>タンマツ</t>
    </rPh>
    <rPh sb="7" eb="9">
      <t>ケンサク</t>
    </rPh>
    <rPh sb="9" eb="11">
      <t>ガメン</t>
    </rPh>
    <rPh sb="14" eb="16">
      <t>ツウチョウ</t>
    </rPh>
    <rPh sb="16" eb="18">
      <t>キチョウ</t>
    </rPh>
    <phoneticPr fontId="2"/>
  </si>
  <si>
    <t>帳票</t>
    <rPh sb="0" eb="2">
      <t>チョウヒョウ</t>
    </rPh>
    <phoneticPr fontId="2"/>
  </si>
  <si>
    <t>地区別年齢別読書記録帳利用統計</t>
    <phoneticPr fontId="2"/>
  </si>
  <si>
    <t>帳票印刷</t>
    <rPh sb="0" eb="4">
      <t>チョウヒョウインサツ</t>
    </rPh>
    <phoneticPr fontId="2"/>
  </si>
  <si>
    <t>統計資料はExcelと連係し画面で確認でき、必要に応じてプリンタに印刷指示できること。また、Excelで2次加工(グラフ作成等)や保存することができること。</t>
    <rPh sb="0" eb="2">
      <t>トウケイ</t>
    </rPh>
    <rPh sb="2" eb="4">
      <t>シリョウ</t>
    </rPh>
    <rPh sb="65" eb="67">
      <t>ホゾン</t>
    </rPh>
    <phoneticPr fontId="2"/>
  </si>
  <si>
    <t>利用者・所蔵情報等、任意の条件によって抽出する機能があり、結果がCSV形式など加工可能なデータとして保存・印刷ができること。CSVファイルは項目見出しつきで出力されること。</t>
    <rPh sb="0" eb="3">
      <t>リヨウシャ</t>
    </rPh>
    <rPh sb="4" eb="6">
      <t>ショゾウ</t>
    </rPh>
    <rPh sb="6" eb="8">
      <t>ジョウホウ</t>
    </rPh>
    <rPh sb="8" eb="9">
      <t>トウ</t>
    </rPh>
    <rPh sb="70" eb="72">
      <t>コウモク</t>
    </rPh>
    <rPh sb="72" eb="74">
      <t>ミダ</t>
    </rPh>
    <rPh sb="78" eb="79">
      <t>シュツ</t>
    </rPh>
    <rPh sb="79" eb="80">
      <t>リョク</t>
    </rPh>
    <phoneticPr fontId="2"/>
  </si>
  <si>
    <t>日本図書館協会調査票に対する項目が出力できること。</t>
    <rPh sb="0" eb="2">
      <t>ニホン</t>
    </rPh>
    <rPh sb="2" eb="5">
      <t>トショカン</t>
    </rPh>
    <rPh sb="5" eb="7">
      <t>キョウカイ</t>
    </rPh>
    <rPh sb="7" eb="9">
      <t>チョウサ</t>
    </rPh>
    <rPh sb="9" eb="10">
      <t>ヒョウ</t>
    </rPh>
    <rPh sb="11" eb="12">
      <t>タイ</t>
    </rPh>
    <rPh sb="14" eb="16">
      <t>コウモク</t>
    </rPh>
    <rPh sb="17" eb="19">
      <t>シュツリョク</t>
    </rPh>
    <phoneticPr fontId="2"/>
  </si>
  <si>
    <t>統計表(日報、月報、年報)について、ひとつの出力画面から帳票を出力できること。</t>
    <rPh sb="0" eb="3">
      <t>トウケイヒョウ</t>
    </rPh>
    <rPh sb="4" eb="6">
      <t>ニッポウ</t>
    </rPh>
    <rPh sb="7" eb="9">
      <t>ゲッポウ</t>
    </rPh>
    <rPh sb="10" eb="12">
      <t>ネンポウ</t>
    </rPh>
    <rPh sb="22" eb="24">
      <t>シュツリョク</t>
    </rPh>
    <rPh sb="24" eb="26">
      <t>ガメン</t>
    </rPh>
    <rPh sb="28" eb="30">
      <t>チョウヒョウ</t>
    </rPh>
    <rPh sb="31" eb="33">
      <t>シュツリョク</t>
    </rPh>
    <phoneticPr fontId="2"/>
  </si>
  <si>
    <t>キハラ３段、埼玉福祉会１段の背ラベルが印刷できること。また、出口で印字レイアウトの調整や独自用紙への印字も可能なこと。</t>
    <rPh sb="4" eb="5">
      <t>ダン</t>
    </rPh>
    <rPh sb="6" eb="8">
      <t>サイタマ</t>
    </rPh>
    <rPh sb="8" eb="11">
      <t>フクシカイ</t>
    </rPh>
    <rPh sb="12" eb="13">
      <t>ダン</t>
    </rPh>
    <rPh sb="14" eb="15">
      <t>セ</t>
    </rPh>
    <rPh sb="19" eb="21">
      <t>インサツ</t>
    </rPh>
    <rPh sb="30" eb="32">
      <t>デグチ</t>
    </rPh>
    <rPh sb="33" eb="35">
      <t>インジ</t>
    </rPh>
    <rPh sb="41" eb="43">
      <t>チョウセイ</t>
    </rPh>
    <rPh sb="44" eb="46">
      <t>ドクジ</t>
    </rPh>
    <rPh sb="46" eb="48">
      <t>ヨウシ</t>
    </rPh>
    <rPh sb="50" eb="52">
      <t>インジ</t>
    </rPh>
    <rPh sb="53" eb="55">
      <t>カノウ</t>
    </rPh>
    <phoneticPr fontId="2"/>
  </si>
  <si>
    <t>特定の利用者資格の貸出、返却、予約を統計の集計から除外できること。</t>
    <rPh sb="18" eb="20">
      <t>トウケイ</t>
    </rPh>
    <phoneticPr fontId="2"/>
  </si>
  <si>
    <t>利用者一覧表</t>
    <rPh sb="0" eb="3">
      <t>リヨウシャ</t>
    </rPh>
    <rPh sb="3" eb="5">
      <t>イチラン</t>
    </rPh>
    <rPh sb="5" eb="6">
      <t>ヒョウ</t>
    </rPh>
    <phoneticPr fontId="2"/>
  </si>
  <si>
    <t>無効利用者一覧表</t>
    <rPh sb="0" eb="2">
      <t>ムコウ</t>
    </rPh>
    <rPh sb="2" eb="5">
      <t>リヨウシャ</t>
    </rPh>
    <rPh sb="5" eb="7">
      <t>イチラン</t>
    </rPh>
    <rPh sb="7" eb="8">
      <t>ヒョウ</t>
    </rPh>
    <phoneticPr fontId="2"/>
  </si>
  <si>
    <t>利用者通知メッセージ一覧表</t>
    <rPh sb="0" eb="3">
      <t>リヨウシャ</t>
    </rPh>
    <rPh sb="3" eb="5">
      <t>ツウチ</t>
    </rPh>
    <rPh sb="10" eb="12">
      <t>イチラン</t>
    </rPh>
    <rPh sb="12" eb="13">
      <t>ヒョウ</t>
    </rPh>
    <phoneticPr fontId="2"/>
  </si>
  <si>
    <t>多重登録者一覧表</t>
    <rPh sb="0" eb="2">
      <t>タジュウ</t>
    </rPh>
    <rPh sb="2" eb="5">
      <t>トウロクシャ</t>
    </rPh>
    <rPh sb="5" eb="8">
      <t>イチランヒョウ</t>
    </rPh>
    <phoneticPr fontId="2"/>
  </si>
  <si>
    <t>新着資料一覧表</t>
    <rPh sb="0" eb="2">
      <t>シンチャク</t>
    </rPh>
    <rPh sb="2" eb="3">
      <t>シ</t>
    </rPh>
    <rPh sb="3" eb="4">
      <t>リョウ</t>
    </rPh>
    <rPh sb="4" eb="6">
      <t>イチラン</t>
    </rPh>
    <rPh sb="6" eb="7">
      <t>ヒョウ</t>
    </rPh>
    <phoneticPr fontId="2"/>
  </si>
  <si>
    <t>無効資料一覧表</t>
    <rPh sb="0" eb="2">
      <t>ムコウ</t>
    </rPh>
    <rPh sb="2" eb="3">
      <t>シ</t>
    </rPh>
    <rPh sb="3" eb="4">
      <t>リョウ</t>
    </rPh>
    <rPh sb="4" eb="6">
      <t>イチラン</t>
    </rPh>
    <rPh sb="6" eb="7">
      <t>ヒョウ</t>
    </rPh>
    <phoneticPr fontId="2"/>
  </si>
  <si>
    <t>未利用資料一覧表</t>
    <rPh sb="0" eb="1">
      <t>ミ</t>
    </rPh>
    <rPh sb="1" eb="3">
      <t>リヨウ</t>
    </rPh>
    <rPh sb="3" eb="4">
      <t>シ</t>
    </rPh>
    <rPh sb="4" eb="5">
      <t>リョウ</t>
    </rPh>
    <rPh sb="5" eb="7">
      <t>イチラン</t>
    </rPh>
    <rPh sb="7" eb="8">
      <t>ヒョウ</t>
    </rPh>
    <phoneticPr fontId="2"/>
  </si>
  <si>
    <t>図書原簿</t>
    <rPh sb="0" eb="2">
      <t>トショ</t>
    </rPh>
    <rPh sb="2" eb="4">
      <t>ゲンボ</t>
    </rPh>
    <phoneticPr fontId="2"/>
  </si>
  <si>
    <t>所蔵一覧</t>
    <rPh sb="0" eb="2">
      <t>ショゾウ</t>
    </rPh>
    <rPh sb="2" eb="4">
      <t>イチラン</t>
    </rPh>
    <phoneticPr fontId="2"/>
  </si>
  <si>
    <t>図書一覧</t>
    <rPh sb="0" eb="2">
      <t>トショ</t>
    </rPh>
    <rPh sb="2" eb="4">
      <t>イチラン</t>
    </rPh>
    <phoneticPr fontId="2"/>
  </si>
  <si>
    <t>館場所要チェック資料一覧表</t>
    <rPh sb="0" eb="1">
      <t>カン</t>
    </rPh>
    <rPh sb="1" eb="3">
      <t>バショ</t>
    </rPh>
    <rPh sb="3" eb="4">
      <t>ヨウ</t>
    </rPh>
    <rPh sb="8" eb="9">
      <t>シ</t>
    </rPh>
    <rPh sb="9" eb="10">
      <t>リョウ</t>
    </rPh>
    <rPh sb="10" eb="12">
      <t>イチラン</t>
    </rPh>
    <rPh sb="12" eb="13">
      <t>ヒョウ</t>
    </rPh>
    <phoneticPr fontId="2"/>
  </si>
  <si>
    <t>雑誌タイトル一覧表</t>
    <rPh sb="0" eb="2">
      <t>ザッシ</t>
    </rPh>
    <rPh sb="6" eb="8">
      <t>イチラン</t>
    </rPh>
    <rPh sb="8" eb="9">
      <t>ヒョウ</t>
    </rPh>
    <phoneticPr fontId="2"/>
  </si>
  <si>
    <t>典拠一覧表</t>
    <rPh sb="0" eb="2">
      <t>テンキョ</t>
    </rPh>
    <rPh sb="2" eb="4">
      <t>イチラン</t>
    </rPh>
    <rPh sb="4" eb="5">
      <t>ヒョウ</t>
    </rPh>
    <phoneticPr fontId="2"/>
  </si>
  <si>
    <t>貸出資料一覧</t>
    <rPh sb="0" eb="2">
      <t>カシダシ</t>
    </rPh>
    <rPh sb="2" eb="4">
      <t>シリョウ</t>
    </rPh>
    <rPh sb="4" eb="6">
      <t>イチラン</t>
    </rPh>
    <phoneticPr fontId="2"/>
  </si>
  <si>
    <t>仮返却資料一覧</t>
    <rPh sb="0" eb="1">
      <t>カリ</t>
    </rPh>
    <rPh sb="1" eb="3">
      <t>ヘンキャク</t>
    </rPh>
    <rPh sb="3" eb="5">
      <t>シリョウ</t>
    </rPh>
    <rPh sb="5" eb="7">
      <t>イチラン</t>
    </rPh>
    <phoneticPr fontId="2"/>
  </si>
  <si>
    <t>予約資料一覧表</t>
    <rPh sb="0" eb="2">
      <t>ヨヤク</t>
    </rPh>
    <rPh sb="2" eb="3">
      <t>シ</t>
    </rPh>
    <rPh sb="3" eb="4">
      <t>リョウ</t>
    </rPh>
    <rPh sb="4" eb="6">
      <t>イチラン</t>
    </rPh>
    <rPh sb="6" eb="7">
      <t>ヒョウ</t>
    </rPh>
    <phoneticPr fontId="2"/>
  </si>
  <si>
    <t>予約在架資料一覧表</t>
    <rPh sb="0" eb="2">
      <t>ヨヤク</t>
    </rPh>
    <rPh sb="2" eb="3">
      <t>ザイ</t>
    </rPh>
    <rPh sb="3" eb="4">
      <t>カ</t>
    </rPh>
    <rPh sb="4" eb="6">
      <t>シリョウ</t>
    </rPh>
    <rPh sb="6" eb="8">
      <t>イチラン</t>
    </rPh>
    <rPh sb="8" eb="9">
      <t>ヒョウ</t>
    </rPh>
    <phoneticPr fontId="2"/>
  </si>
  <si>
    <t>予約解除資料一覧表</t>
    <rPh sb="0" eb="2">
      <t>ヨヤク</t>
    </rPh>
    <rPh sb="2" eb="4">
      <t>カイジョ</t>
    </rPh>
    <rPh sb="4" eb="5">
      <t>シ</t>
    </rPh>
    <rPh sb="5" eb="6">
      <t>リョウ</t>
    </rPh>
    <rPh sb="6" eb="8">
      <t>イチラン</t>
    </rPh>
    <rPh sb="8" eb="9">
      <t>ヒョウ</t>
    </rPh>
    <phoneticPr fontId="2"/>
  </si>
  <si>
    <t>予約多数資料一覧表</t>
    <rPh sb="0" eb="2">
      <t>ヨヤク</t>
    </rPh>
    <rPh sb="2" eb="4">
      <t>タスウ</t>
    </rPh>
    <rPh sb="4" eb="5">
      <t>シ</t>
    </rPh>
    <rPh sb="5" eb="6">
      <t>リョウ</t>
    </rPh>
    <rPh sb="6" eb="8">
      <t>イチラン</t>
    </rPh>
    <rPh sb="8" eb="9">
      <t>ヒョウ</t>
    </rPh>
    <phoneticPr fontId="2"/>
  </si>
  <si>
    <t>リクエスト処理一覧表</t>
    <rPh sb="5" eb="7">
      <t>ショリ</t>
    </rPh>
    <rPh sb="7" eb="9">
      <t>イチラン</t>
    </rPh>
    <rPh sb="9" eb="10">
      <t>ヒョウ</t>
    </rPh>
    <phoneticPr fontId="2"/>
  </si>
  <si>
    <t>リクエスト統計表</t>
    <rPh sb="5" eb="8">
      <t>トウケイヒョウ</t>
    </rPh>
    <phoneticPr fontId="2"/>
  </si>
  <si>
    <t>借受予約資料一覧表</t>
    <rPh sb="0" eb="2">
      <t>カリウケ</t>
    </rPh>
    <rPh sb="2" eb="4">
      <t>ヨヤク</t>
    </rPh>
    <rPh sb="4" eb="6">
      <t>シリョウ</t>
    </rPh>
    <rPh sb="6" eb="8">
      <t>イチラン</t>
    </rPh>
    <rPh sb="8" eb="9">
      <t>ヒョウ</t>
    </rPh>
    <phoneticPr fontId="2"/>
  </si>
  <si>
    <t>リクエスト予約一覧</t>
    <rPh sb="5" eb="7">
      <t>ヨヤク</t>
    </rPh>
    <rPh sb="7" eb="9">
      <t>イチラン</t>
    </rPh>
    <phoneticPr fontId="2"/>
  </si>
  <si>
    <t>発注一覧表</t>
    <rPh sb="0" eb="2">
      <t>ハッチュウ</t>
    </rPh>
    <rPh sb="2" eb="4">
      <t>イチラン</t>
    </rPh>
    <rPh sb="4" eb="5">
      <t>ヒョウ</t>
    </rPh>
    <phoneticPr fontId="2"/>
  </si>
  <si>
    <t>発注短冊</t>
    <rPh sb="0" eb="2">
      <t>ハッチュウ</t>
    </rPh>
    <rPh sb="2" eb="4">
      <t>タンザク</t>
    </rPh>
    <phoneticPr fontId="2"/>
  </si>
  <si>
    <t>選定リスト</t>
    <rPh sb="0" eb="2">
      <t>センテイ</t>
    </rPh>
    <phoneticPr fontId="2"/>
  </si>
  <si>
    <t>自動発注リスト</t>
    <rPh sb="0" eb="2">
      <t>ジドウ</t>
    </rPh>
    <rPh sb="2" eb="4">
      <t>ハッチュウ</t>
    </rPh>
    <phoneticPr fontId="2"/>
  </si>
  <si>
    <t>納入状況リスト</t>
    <rPh sb="0" eb="2">
      <t>ノウニュウ</t>
    </rPh>
    <rPh sb="2" eb="4">
      <t>ジョウキョウ</t>
    </rPh>
    <phoneticPr fontId="2"/>
  </si>
  <si>
    <t>時間帯別利用統計</t>
    <rPh sb="0" eb="3">
      <t>ジカンタイ</t>
    </rPh>
    <rPh sb="3" eb="4">
      <t>ベツ</t>
    </rPh>
    <rPh sb="4" eb="6">
      <t>リヨウ</t>
    </rPh>
    <rPh sb="6" eb="8">
      <t>トウケイ</t>
    </rPh>
    <phoneticPr fontId="2"/>
  </si>
  <si>
    <t>日別利用統計</t>
    <rPh sb="0" eb="1">
      <t>ヒ</t>
    </rPh>
    <rPh sb="1" eb="2">
      <t>ベツ</t>
    </rPh>
    <rPh sb="2" eb="4">
      <t>リヨウ</t>
    </rPh>
    <rPh sb="4" eb="6">
      <t>トウケイ</t>
    </rPh>
    <phoneticPr fontId="2"/>
  </si>
  <si>
    <t>月別利用統計</t>
    <rPh sb="0" eb="1">
      <t>ツキ</t>
    </rPh>
    <rPh sb="1" eb="2">
      <t>ベツ</t>
    </rPh>
    <rPh sb="2" eb="4">
      <t>リヨウ</t>
    </rPh>
    <rPh sb="4" eb="6">
      <t>トウケイ</t>
    </rPh>
    <phoneticPr fontId="2"/>
  </si>
  <si>
    <t>曜日別利用統計</t>
    <rPh sb="0" eb="2">
      <t>ヨウビ</t>
    </rPh>
    <rPh sb="2" eb="3">
      <t>ベツ</t>
    </rPh>
    <rPh sb="3" eb="5">
      <t>リヨウ</t>
    </rPh>
    <rPh sb="5" eb="7">
      <t>トウケイ</t>
    </rPh>
    <phoneticPr fontId="2"/>
  </si>
  <si>
    <t>曜日別年齢別利用人数統計</t>
    <rPh sb="0" eb="2">
      <t>ヨウビ</t>
    </rPh>
    <rPh sb="2" eb="3">
      <t>ベツ</t>
    </rPh>
    <rPh sb="3" eb="5">
      <t>ネンレイ</t>
    </rPh>
    <rPh sb="5" eb="6">
      <t>ベツ</t>
    </rPh>
    <rPh sb="6" eb="8">
      <t>リヨウ</t>
    </rPh>
    <rPh sb="8" eb="10">
      <t>ニンズウ</t>
    </rPh>
    <rPh sb="10" eb="12">
      <t>トウケイ</t>
    </rPh>
    <phoneticPr fontId="2"/>
  </si>
  <si>
    <t>団体別利用者統計表</t>
    <rPh sb="0" eb="2">
      <t>ダンタイ</t>
    </rPh>
    <rPh sb="2" eb="3">
      <t>ベツ</t>
    </rPh>
    <rPh sb="3" eb="6">
      <t>リヨウシャ</t>
    </rPh>
    <rPh sb="6" eb="9">
      <t>トウケイヒョウ</t>
    </rPh>
    <phoneticPr fontId="2"/>
  </si>
  <si>
    <t>曜日別時間別利用統計</t>
    <rPh sb="0" eb="2">
      <t>ヨウビ</t>
    </rPh>
    <rPh sb="2" eb="3">
      <t>ベツ</t>
    </rPh>
    <rPh sb="3" eb="5">
      <t>ジカン</t>
    </rPh>
    <rPh sb="5" eb="6">
      <t>ベツ</t>
    </rPh>
    <rPh sb="6" eb="8">
      <t>リヨウ</t>
    </rPh>
    <rPh sb="8" eb="10">
      <t>トウケイ</t>
    </rPh>
    <phoneticPr fontId="2"/>
  </si>
  <si>
    <t>用途別件数集計表</t>
    <rPh sb="0" eb="3">
      <t>ヨウトベツ</t>
    </rPh>
    <rPh sb="3" eb="5">
      <t>ケンスウ</t>
    </rPh>
    <rPh sb="5" eb="8">
      <t>シュウケイヒョウ</t>
    </rPh>
    <phoneticPr fontId="2"/>
  </si>
  <si>
    <t>広域利用統計</t>
  </si>
  <si>
    <t>年齢－分類別貸出統計</t>
    <rPh sb="0" eb="2">
      <t>ネンレイ</t>
    </rPh>
    <rPh sb="3" eb="5">
      <t>ブンルイ</t>
    </rPh>
    <rPh sb="5" eb="6">
      <t>ベツ</t>
    </rPh>
    <rPh sb="6" eb="8">
      <t>カシダシ</t>
    </rPh>
    <rPh sb="8" eb="10">
      <t>トウケイ</t>
    </rPh>
    <phoneticPr fontId="2"/>
  </si>
  <si>
    <t>年齢－地区別貸出統計</t>
    <rPh sb="0" eb="2">
      <t>ネンレイ</t>
    </rPh>
    <rPh sb="3" eb="5">
      <t>チク</t>
    </rPh>
    <rPh sb="5" eb="6">
      <t>ベツ</t>
    </rPh>
    <rPh sb="6" eb="8">
      <t>カシダシ</t>
    </rPh>
    <rPh sb="8" eb="10">
      <t>トウケイ</t>
    </rPh>
    <phoneticPr fontId="2"/>
  </si>
  <si>
    <t>年齢－地区別貸出人数統計</t>
    <rPh sb="0" eb="2">
      <t>ネンレイ</t>
    </rPh>
    <rPh sb="3" eb="5">
      <t>チク</t>
    </rPh>
    <rPh sb="5" eb="6">
      <t>ベツ</t>
    </rPh>
    <rPh sb="6" eb="8">
      <t>カシダシ</t>
    </rPh>
    <rPh sb="8" eb="10">
      <t>ニンズウ</t>
    </rPh>
    <rPh sb="10" eb="12">
      <t>トウケイ</t>
    </rPh>
    <phoneticPr fontId="2"/>
  </si>
  <si>
    <t>年齢－地区別実利用人数統計</t>
    <rPh sb="0" eb="2">
      <t>ネンレイ</t>
    </rPh>
    <rPh sb="3" eb="5">
      <t>チク</t>
    </rPh>
    <rPh sb="5" eb="6">
      <t>ベツ</t>
    </rPh>
    <rPh sb="6" eb="7">
      <t>ジツ</t>
    </rPh>
    <rPh sb="7" eb="9">
      <t>リヨウ</t>
    </rPh>
    <rPh sb="9" eb="11">
      <t>ニンズウ</t>
    </rPh>
    <rPh sb="11" eb="13">
      <t>トウケイ</t>
    </rPh>
    <phoneticPr fontId="2"/>
  </si>
  <si>
    <t>所蔵場所別貸出統計</t>
    <phoneticPr fontId="2"/>
  </si>
  <si>
    <t>地区別資料区分別貸出統計</t>
    <rPh sb="0" eb="2">
      <t>チク</t>
    </rPh>
    <rPh sb="2" eb="3">
      <t>ベツ</t>
    </rPh>
    <rPh sb="3" eb="5">
      <t>シリョウ</t>
    </rPh>
    <rPh sb="5" eb="7">
      <t>クブン</t>
    </rPh>
    <rPh sb="7" eb="8">
      <t>ベツ</t>
    </rPh>
    <rPh sb="8" eb="10">
      <t>カシダシ</t>
    </rPh>
    <rPh sb="10" eb="12">
      <t>トウケイ</t>
    </rPh>
    <phoneticPr fontId="2"/>
  </si>
  <si>
    <t>利用者資格別資料区分別利用統計</t>
    <rPh sb="0" eb="3">
      <t>リヨウシャ</t>
    </rPh>
    <rPh sb="3" eb="5">
      <t>シカク</t>
    </rPh>
    <rPh sb="5" eb="6">
      <t>ベツ</t>
    </rPh>
    <rPh sb="6" eb="8">
      <t>シリョウ</t>
    </rPh>
    <rPh sb="8" eb="10">
      <t>クブン</t>
    </rPh>
    <rPh sb="10" eb="11">
      <t>ベツ</t>
    </rPh>
    <rPh sb="11" eb="13">
      <t>リヨウ</t>
    </rPh>
    <rPh sb="13" eb="15">
      <t>トウケイ</t>
    </rPh>
    <phoneticPr fontId="2"/>
  </si>
  <si>
    <t>統計分類別所属別貸出統計</t>
    <rPh sb="0" eb="2">
      <t>トウケイ</t>
    </rPh>
    <rPh sb="2" eb="4">
      <t>ブンルイ</t>
    </rPh>
    <rPh sb="4" eb="5">
      <t>ベツ</t>
    </rPh>
    <rPh sb="5" eb="7">
      <t>ショゾク</t>
    </rPh>
    <rPh sb="7" eb="8">
      <t>ベツ</t>
    </rPh>
    <rPh sb="8" eb="10">
      <t>カシダシ</t>
    </rPh>
    <rPh sb="10" eb="12">
      <t>トウケイ</t>
    </rPh>
    <phoneticPr fontId="2"/>
  </si>
  <si>
    <t>統計分類別利用者資格別利用統計表</t>
    <rPh sb="0" eb="2">
      <t>トウケイ</t>
    </rPh>
    <rPh sb="2" eb="4">
      <t>ブンルイ</t>
    </rPh>
    <rPh sb="4" eb="5">
      <t>ベツ</t>
    </rPh>
    <rPh sb="5" eb="8">
      <t>リヨウシャ</t>
    </rPh>
    <rPh sb="8" eb="10">
      <t>シカク</t>
    </rPh>
    <rPh sb="10" eb="11">
      <t>ベツ</t>
    </rPh>
    <rPh sb="11" eb="13">
      <t>リヨウ</t>
    </rPh>
    <rPh sb="13" eb="15">
      <t>トウケイ</t>
    </rPh>
    <rPh sb="15" eb="16">
      <t>ヒョウ</t>
    </rPh>
    <phoneticPr fontId="2"/>
  </si>
  <si>
    <t>統計分類別貸出実績表</t>
    <rPh sb="0" eb="2">
      <t>トウケイ</t>
    </rPh>
    <rPh sb="2" eb="4">
      <t>ブンルイ</t>
    </rPh>
    <rPh sb="4" eb="5">
      <t>ベツ</t>
    </rPh>
    <rPh sb="5" eb="7">
      <t>カシダシ</t>
    </rPh>
    <rPh sb="7" eb="9">
      <t>ジッセキ</t>
    </rPh>
    <rPh sb="9" eb="10">
      <t>ヒョウ</t>
    </rPh>
    <phoneticPr fontId="2"/>
  </si>
  <si>
    <t>予算区分別利用統計</t>
    <rPh sb="0" eb="2">
      <t>ヨサン</t>
    </rPh>
    <rPh sb="2" eb="4">
      <t>クブン</t>
    </rPh>
    <rPh sb="4" eb="5">
      <t>ベツ</t>
    </rPh>
    <rPh sb="5" eb="7">
      <t>リヨウ</t>
    </rPh>
    <rPh sb="7" eb="9">
      <t>トウケイ</t>
    </rPh>
    <phoneticPr fontId="2"/>
  </si>
  <si>
    <t>資料区分－ステーション別貸出統計</t>
    <rPh sb="0" eb="1">
      <t>シ</t>
    </rPh>
    <rPh sb="1" eb="2">
      <t>リョウ</t>
    </rPh>
    <rPh sb="2" eb="4">
      <t>クブン</t>
    </rPh>
    <rPh sb="11" eb="12">
      <t>ベツ</t>
    </rPh>
    <rPh sb="12" eb="14">
      <t>カシダシ</t>
    </rPh>
    <rPh sb="14" eb="16">
      <t>トウケイ</t>
    </rPh>
    <phoneticPr fontId="2"/>
  </si>
  <si>
    <t>年齢－ステーション別貸出統計</t>
    <rPh sb="0" eb="2">
      <t>ネンレイ</t>
    </rPh>
    <rPh sb="9" eb="10">
      <t>ベツ</t>
    </rPh>
    <rPh sb="10" eb="12">
      <t>カシダシ</t>
    </rPh>
    <rPh sb="12" eb="14">
      <t>トウケイ</t>
    </rPh>
    <phoneticPr fontId="2"/>
  </si>
  <si>
    <t>年齢－ステーション別貸出人数統計</t>
    <rPh sb="0" eb="2">
      <t>ネンレイ</t>
    </rPh>
    <rPh sb="9" eb="10">
      <t>ベツ</t>
    </rPh>
    <rPh sb="10" eb="12">
      <t>カシダシ</t>
    </rPh>
    <rPh sb="12" eb="14">
      <t>ニンズウ</t>
    </rPh>
    <rPh sb="14" eb="16">
      <t>トウケイ</t>
    </rPh>
    <phoneticPr fontId="2"/>
  </si>
  <si>
    <t>資料区分－ステーション別返却統計表</t>
    <rPh sb="0" eb="2">
      <t>シリョウ</t>
    </rPh>
    <rPh sb="2" eb="4">
      <t>クブン</t>
    </rPh>
    <rPh sb="11" eb="12">
      <t>ベツ</t>
    </rPh>
    <rPh sb="12" eb="14">
      <t>ヘンキャク</t>
    </rPh>
    <rPh sb="14" eb="17">
      <t>トウケイヒョウ</t>
    </rPh>
    <phoneticPr fontId="2"/>
  </si>
  <si>
    <t>年齢－ステーション別返却統計表</t>
    <rPh sb="0" eb="2">
      <t>ネンレイ</t>
    </rPh>
    <rPh sb="9" eb="10">
      <t>ベツ</t>
    </rPh>
    <rPh sb="10" eb="12">
      <t>ヘンキャク</t>
    </rPh>
    <rPh sb="12" eb="15">
      <t>トウケイヒョウ</t>
    </rPh>
    <phoneticPr fontId="2"/>
  </si>
  <si>
    <t>年齢－ステーション別返却人数統計表</t>
    <rPh sb="0" eb="2">
      <t>ネンレイ</t>
    </rPh>
    <rPh sb="9" eb="10">
      <t>ベツ</t>
    </rPh>
    <rPh sb="10" eb="12">
      <t>ヘンキャク</t>
    </rPh>
    <rPh sb="12" eb="14">
      <t>ニンズウ</t>
    </rPh>
    <rPh sb="14" eb="17">
      <t>トウケイヒョウ</t>
    </rPh>
    <phoneticPr fontId="2"/>
  </si>
  <si>
    <t>ベストリーダ</t>
  </si>
  <si>
    <t>年齢性別毎ベストリーダ</t>
    <rPh sb="0" eb="2">
      <t>ネンレイ</t>
    </rPh>
    <rPh sb="2" eb="4">
      <t>セイベツ</t>
    </rPh>
    <rPh sb="3" eb="4">
      <t>ベツ</t>
    </rPh>
    <rPh sb="4" eb="5">
      <t>マイ</t>
    </rPh>
    <phoneticPr fontId="2"/>
  </si>
  <si>
    <t>雑誌タイトル毎ベストリーダ</t>
    <rPh sb="0" eb="2">
      <t>ザッシ</t>
    </rPh>
    <rPh sb="6" eb="7">
      <t>マイ</t>
    </rPh>
    <phoneticPr fontId="2"/>
  </si>
  <si>
    <t>ベストリクエスト</t>
  </si>
  <si>
    <t>多読者一覧</t>
    <rPh sb="1" eb="3">
      <t>ドクシャ</t>
    </rPh>
    <rPh sb="3" eb="5">
      <t>イチラン</t>
    </rPh>
    <phoneticPr fontId="2"/>
  </si>
  <si>
    <t>分類別蔵書統計</t>
    <rPh sb="0" eb="2">
      <t>ブンルイ</t>
    </rPh>
    <rPh sb="2" eb="3">
      <t>ベツ</t>
    </rPh>
    <rPh sb="3" eb="5">
      <t>ゾウショ</t>
    </rPh>
    <rPh sb="5" eb="7">
      <t>トウケイ</t>
    </rPh>
    <phoneticPr fontId="2"/>
  </si>
  <si>
    <t>分類別蔵書統計表(リアルタイム)</t>
  </si>
  <si>
    <t>蔵書総括表</t>
    <phoneticPr fontId="2"/>
  </si>
  <si>
    <t>除籍総括表／除籍内訳表</t>
    <phoneticPr fontId="2"/>
  </si>
  <si>
    <t>地区－年齢別登録者統計</t>
    <rPh sb="0" eb="2">
      <t>チク</t>
    </rPh>
    <rPh sb="3" eb="5">
      <t>ネンレイ</t>
    </rPh>
    <rPh sb="5" eb="6">
      <t>ベツ</t>
    </rPh>
    <rPh sb="6" eb="9">
      <t>トウロクシャ</t>
    </rPh>
    <rPh sb="9" eb="11">
      <t>トウケイ</t>
    </rPh>
    <phoneticPr fontId="2"/>
  </si>
  <si>
    <t>蔵書集計表</t>
    <rPh sb="0" eb="2">
      <t>ゾウショ</t>
    </rPh>
    <rPh sb="2" eb="4">
      <t>シュウケイ</t>
    </rPh>
    <rPh sb="4" eb="5">
      <t>ヒョウ</t>
    </rPh>
    <phoneticPr fontId="2"/>
  </si>
  <si>
    <t>登録者集計表</t>
    <rPh sb="0" eb="3">
      <t>トウロクシャ</t>
    </rPh>
    <rPh sb="3" eb="5">
      <t>シュウケイ</t>
    </rPh>
    <rPh sb="5" eb="6">
      <t>ヒョウ</t>
    </rPh>
    <phoneticPr fontId="2"/>
  </si>
  <si>
    <t>公共図書館調査票</t>
    <rPh sb="0" eb="2">
      <t>コウキョウ</t>
    </rPh>
    <rPh sb="2" eb="5">
      <t>トショカン</t>
    </rPh>
    <rPh sb="5" eb="8">
      <t>チョウサヒョウ</t>
    </rPh>
    <phoneticPr fontId="2"/>
  </si>
  <si>
    <t>資料データリスト</t>
    <rPh sb="0" eb="2">
      <t>シリョウ</t>
    </rPh>
    <phoneticPr fontId="2"/>
  </si>
  <si>
    <t>利用者データリスト</t>
    <rPh sb="0" eb="3">
      <t>リヨウシャ</t>
    </rPh>
    <phoneticPr fontId="2"/>
  </si>
  <si>
    <t>OPAC利用件数統計用（月報）</t>
    <rPh sb="4" eb="6">
      <t>リヨウ</t>
    </rPh>
    <rPh sb="6" eb="8">
      <t>ケンスウ</t>
    </rPh>
    <rPh sb="8" eb="10">
      <t>トウケイ</t>
    </rPh>
    <rPh sb="10" eb="11">
      <t>ヨウ</t>
    </rPh>
    <rPh sb="12" eb="14">
      <t>ゲッポウ</t>
    </rPh>
    <phoneticPr fontId="2"/>
  </si>
  <si>
    <t>OPAC利用件数統計用（年報）</t>
    <rPh sb="4" eb="6">
      <t>リヨウ</t>
    </rPh>
    <rPh sb="6" eb="8">
      <t>ケンスウ</t>
    </rPh>
    <rPh sb="8" eb="10">
      <t>トウケイ</t>
    </rPh>
    <rPh sb="10" eb="11">
      <t>ヨウ</t>
    </rPh>
    <rPh sb="12" eb="14">
      <t>ネンポウ</t>
    </rPh>
    <phoneticPr fontId="2"/>
  </si>
  <si>
    <t>OPAC利用件数統計用（時間帯別）</t>
    <rPh sb="4" eb="6">
      <t>リヨウ</t>
    </rPh>
    <rPh sb="6" eb="8">
      <t>ケンスウ</t>
    </rPh>
    <rPh sb="8" eb="10">
      <t>トウケイ</t>
    </rPh>
    <rPh sb="10" eb="11">
      <t>ヨウ</t>
    </rPh>
    <rPh sb="12" eb="16">
      <t>ジカンタイベツ</t>
    </rPh>
    <phoneticPr fontId="2"/>
  </si>
  <si>
    <t>AVブース帳票</t>
    <rPh sb="5" eb="7">
      <t>チョウヒョウ</t>
    </rPh>
    <phoneticPr fontId="2"/>
  </si>
  <si>
    <t>貸借館別相互貸借統計</t>
    <rPh sb="0" eb="2">
      <t>タイシャク</t>
    </rPh>
    <rPh sb="2" eb="3">
      <t>カン</t>
    </rPh>
    <rPh sb="3" eb="4">
      <t>ベツ</t>
    </rPh>
    <rPh sb="4" eb="6">
      <t>ソウゴ</t>
    </rPh>
    <rPh sb="6" eb="8">
      <t>タイシャク</t>
    </rPh>
    <rPh sb="8" eb="10">
      <t>トウケイ</t>
    </rPh>
    <phoneticPr fontId="2"/>
  </si>
  <si>
    <t>分類別相互貸借統計</t>
    <rPh sb="0" eb="2">
      <t>ブンルイ</t>
    </rPh>
    <rPh sb="2" eb="3">
      <t>ベツ</t>
    </rPh>
    <rPh sb="3" eb="5">
      <t>ソウゴ</t>
    </rPh>
    <rPh sb="5" eb="7">
      <t>タイシャク</t>
    </rPh>
    <rPh sb="7" eb="9">
      <t>トウケイ</t>
    </rPh>
    <phoneticPr fontId="2"/>
  </si>
  <si>
    <t>相互貸借貸出タイトル一覧表</t>
    <rPh sb="0" eb="2">
      <t>ソウゴ</t>
    </rPh>
    <rPh sb="2" eb="4">
      <t>タイシャク</t>
    </rPh>
    <rPh sb="4" eb="6">
      <t>カシダシ</t>
    </rPh>
    <rPh sb="10" eb="12">
      <t>イチラン</t>
    </rPh>
    <rPh sb="12" eb="13">
      <t>ヒョウ</t>
    </rPh>
    <phoneticPr fontId="2"/>
  </si>
  <si>
    <t>相互貸借借受資料一覧表</t>
    <rPh sb="0" eb="2">
      <t>ソウゴ</t>
    </rPh>
    <rPh sb="2" eb="4">
      <t>タイシャク</t>
    </rPh>
    <rPh sb="4" eb="6">
      <t>カリウケ</t>
    </rPh>
    <rPh sb="6" eb="7">
      <t>シ</t>
    </rPh>
    <rPh sb="7" eb="8">
      <t>リョウ</t>
    </rPh>
    <rPh sb="8" eb="10">
      <t>イチラン</t>
    </rPh>
    <rPh sb="10" eb="11">
      <t>ヒョウ</t>
    </rPh>
    <phoneticPr fontId="2"/>
  </si>
  <si>
    <t>相互貸借申込書</t>
    <rPh sb="0" eb="2">
      <t>ソウゴ</t>
    </rPh>
    <rPh sb="2" eb="4">
      <t>タイシャク</t>
    </rPh>
    <rPh sb="4" eb="7">
      <t>モウシコミショ</t>
    </rPh>
    <phoneticPr fontId="2"/>
  </si>
  <si>
    <t>相互貸借返却状</t>
    <rPh sb="0" eb="2">
      <t>ソウゴ</t>
    </rPh>
    <rPh sb="2" eb="4">
      <t>タイシャク</t>
    </rPh>
    <rPh sb="4" eb="6">
      <t>ヘンキャク</t>
    </rPh>
    <rPh sb="6" eb="7">
      <t>ジョウ</t>
    </rPh>
    <phoneticPr fontId="2"/>
  </si>
  <si>
    <t>配送実績表</t>
    <rPh sb="0" eb="2">
      <t>ハイソウ</t>
    </rPh>
    <rPh sb="2" eb="4">
      <t>ジッセキ</t>
    </rPh>
    <rPh sb="4" eb="5">
      <t>ヒョウ</t>
    </rPh>
    <phoneticPr fontId="2"/>
  </si>
  <si>
    <t>アクセス記録参照</t>
    <rPh sb="4" eb="6">
      <t>キロク</t>
    </rPh>
    <rPh sb="6" eb="8">
      <t>サンショウ</t>
    </rPh>
    <phoneticPr fontId="2"/>
  </si>
  <si>
    <t>蔵書点検エラーリスト</t>
    <rPh sb="0" eb="2">
      <t>ゾウショ</t>
    </rPh>
    <rPh sb="2" eb="4">
      <t>テンケン</t>
    </rPh>
    <phoneticPr fontId="2"/>
  </si>
  <si>
    <t>不明候補資料一覧表</t>
    <rPh sb="0" eb="2">
      <t>フメイ</t>
    </rPh>
    <rPh sb="2" eb="4">
      <t>コウホ</t>
    </rPh>
    <rPh sb="4" eb="6">
      <t>シリョウ</t>
    </rPh>
    <rPh sb="6" eb="8">
      <t>イチラン</t>
    </rPh>
    <rPh sb="8" eb="9">
      <t>ヒョウ</t>
    </rPh>
    <phoneticPr fontId="2"/>
  </si>
  <si>
    <t>不明資料一覧表</t>
    <rPh sb="0" eb="2">
      <t>フメイ</t>
    </rPh>
    <rPh sb="2" eb="3">
      <t>シ</t>
    </rPh>
    <rPh sb="3" eb="4">
      <t>リョウ</t>
    </rPh>
    <rPh sb="4" eb="6">
      <t>イチラン</t>
    </rPh>
    <rPh sb="6" eb="7">
      <t>ヒョウ</t>
    </rPh>
    <phoneticPr fontId="2"/>
  </si>
  <si>
    <t>除籍候補一覧表</t>
    <rPh sb="0" eb="2">
      <t>ジョセキ</t>
    </rPh>
    <rPh sb="2" eb="4">
      <t>コウホ</t>
    </rPh>
    <rPh sb="4" eb="6">
      <t>イチラン</t>
    </rPh>
    <rPh sb="6" eb="7">
      <t>ヒョウ</t>
    </rPh>
    <phoneticPr fontId="2"/>
  </si>
  <si>
    <t>資料検索結果一覧表</t>
    <rPh sb="0" eb="1">
      <t>シ</t>
    </rPh>
    <rPh sb="1" eb="2">
      <t>リョウ</t>
    </rPh>
    <rPh sb="2" eb="4">
      <t>ケンサク</t>
    </rPh>
    <rPh sb="4" eb="6">
      <t>ケッカ</t>
    </rPh>
    <rPh sb="6" eb="8">
      <t>イチラン</t>
    </rPh>
    <rPh sb="8" eb="9">
      <t>ヒョウ</t>
    </rPh>
    <phoneticPr fontId="2"/>
  </si>
  <si>
    <t>資料検索結果詳細</t>
    <rPh sb="0" eb="1">
      <t>シ</t>
    </rPh>
    <rPh sb="1" eb="2">
      <t>リョウ</t>
    </rPh>
    <rPh sb="2" eb="4">
      <t>ケンサク</t>
    </rPh>
    <rPh sb="4" eb="6">
      <t>ケッカ</t>
    </rPh>
    <rPh sb="6" eb="8">
      <t>ショウサイ</t>
    </rPh>
    <phoneticPr fontId="2"/>
  </si>
  <si>
    <t>資料バーコード一覧</t>
    <rPh sb="0" eb="1">
      <t>シ</t>
    </rPh>
    <rPh sb="1" eb="2">
      <t>リョウ</t>
    </rPh>
    <rPh sb="7" eb="9">
      <t>イチラン</t>
    </rPh>
    <phoneticPr fontId="2"/>
  </si>
  <si>
    <t>利用者バーコード一覧</t>
    <rPh sb="0" eb="3">
      <t>リヨウシャ</t>
    </rPh>
    <rPh sb="8" eb="10">
      <t>イチラン</t>
    </rPh>
    <phoneticPr fontId="2"/>
  </si>
  <si>
    <t>利用者カード</t>
    <rPh sb="0" eb="3">
      <t>リヨウシャ</t>
    </rPh>
    <phoneticPr fontId="2"/>
  </si>
  <si>
    <t>貸出レシート</t>
    <rPh sb="0" eb="2">
      <t>カシダシ</t>
    </rPh>
    <phoneticPr fontId="2"/>
  </si>
  <si>
    <t>督促葉書／未返却者一覧</t>
    <rPh sb="0" eb="2">
      <t>トクソク</t>
    </rPh>
    <rPh sb="2" eb="4">
      <t>ハガキ</t>
    </rPh>
    <rPh sb="5" eb="8">
      <t>ミヘンキャク</t>
    </rPh>
    <rPh sb="8" eb="9">
      <t>シャ</t>
    </rPh>
    <rPh sb="9" eb="11">
      <t>イチラン</t>
    </rPh>
    <phoneticPr fontId="2"/>
  </si>
  <si>
    <t>予約連絡表</t>
    <rPh sb="0" eb="2">
      <t>ヨヤク</t>
    </rPh>
    <rPh sb="2" eb="4">
      <t>レンラク</t>
    </rPh>
    <rPh sb="4" eb="5">
      <t>ヒョウ</t>
    </rPh>
    <phoneticPr fontId="2"/>
  </si>
  <si>
    <t>予約連絡一覧</t>
    <rPh sb="0" eb="2">
      <t>ヨヤク</t>
    </rPh>
    <rPh sb="2" eb="4">
      <t>レンラク</t>
    </rPh>
    <rPh sb="4" eb="6">
      <t>イチラン</t>
    </rPh>
    <phoneticPr fontId="2"/>
  </si>
  <si>
    <t>配送票</t>
    <rPh sb="0" eb="2">
      <t>ハイソウ</t>
    </rPh>
    <rPh sb="2" eb="3">
      <t>ヒョウ</t>
    </rPh>
    <phoneticPr fontId="2"/>
  </si>
  <si>
    <t>おすすめ資料一覧</t>
    <rPh sb="4" eb="6">
      <t>シリョウ</t>
    </rPh>
    <rPh sb="6" eb="8">
      <t>イチラン</t>
    </rPh>
    <phoneticPr fontId="2"/>
  </si>
  <si>
    <t>タグ一覧</t>
    <rPh sb="2" eb="4">
      <t>イチラン</t>
    </rPh>
    <phoneticPr fontId="2"/>
  </si>
  <si>
    <t>クラス・資料区分別貸出統計</t>
    <phoneticPr fontId="2"/>
  </si>
  <si>
    <t>クラス・統計分類別貸出統計</t>
    <phoneticPr fontId="2"/>
  </si>
  <si>
    <t>所蔵場所別統計分類別蔵書統計表</t>
    <phoneticPr fontId="2"/>
  </si>
  <si>
    <t>予算区分別資料区分別蔵書統計表</t>
    <phoneticPr fontId="2"/>
  </si>
  <si>
    <t>学年・クラス別貸出(日報・月報・年報)</t>
    <rPh sb="13" eb="15">
      <t>ゲッポウ</t>
    </rPh>
    <rPh sb="16" eb="18">
      <t>ネンポウ</t>
    </rPh>
    <phoneticPr fontId="2"/>
  </si>
  <si>
    <t>資料毎貸出実績</t>
    <rPh sb="0" eb="2">
      <t>シリョウ</t>
    </rPh>
    <rPh sb="2" eb="3">
      <t>ゴト</t>
    </rPh>
    <rPh sb="3" eb="5">
      <t>カシダシ</t>
    </rPh>
    <rPh sb="5" eb="7">
      <t>ジッセキ</t>
    </rPh>
    <phoneticPr fontId="2"/>
  </si>
  <si>
    <t>利用者毎貸出実績</t>
    <rPh sb="0" eb="3">
      <t>リヨウシャ</t>
    </rPh>
    <rPh sb="3" eb="4">
      <t>ゴト</t>
    </rPh>
    <rPh sb="4" eb="8">
      <t>カシダシジッセキ</t>
    </rPh>
    <phoneticPr fontId="2"/>
  </si>
  <si>
    <t>個人読書傾向表</t>
    <rPh sb="0" eb="2">
      <t>コジン</t>
    </rPh>
    <rPh sb="2" eb="4">
      <t>ドクショ</t>
    </rPh>
    <rPh sb="4" eb="7">
      <t>ケイコウヒョウ</t>
    </rPh>
    <phoneticPr fontId="2"/>
  </si>
  <si>
    <t>督促状</t>
    <rPh sb="0" eb="3">
      <t>トクソクジョウ</t>
    </rPh>
    <phoneticPr fontId="2"/>
  </si>
  <si>
    <t>返却督促一覧表</t>
    <rPh sb="0" eb="2">
      <t>ヘンキャク</t>
    </rPh>
    <rPh sb="2" eb="4">
      <t>トクソク</t>
    </rPh>
    <rPh sb="4" eb="7">
      <t>イチランヒョウ</t>
    </rPh>
    <phoneticPr fontId="2"/>
  </si>
  <si>
    <t>予約図書連絡票</t>
    <rPh sb="0" eb="2">
      <t>ヨヤク</t>
    </rPh>
    <rPh sb="2" eb="4">
      <t>トショ</t>
    </rPh>
    <rPh sb="4" eb="7">
      <t>レンラクヒョウ</t>
    </rPh>
    <phoneticPr fontId="2"/>
  </si>
  <si>
    <t>相互貸借実績統計表</t>
    <rPh sb="0" eb="2">
      <t>ソウゴ</t>
    </rPh>
    <rPh sb="2" eb="4">
      <t>タイシャク</t>
    </rPh>
    <rPh sb="4" eb="6">
      <t>ジッセキ</t>
    </rPh>
    <rPh sb="6" eb="8">
      <t>トウケイ</t>
    </rPh>
    <rPh sb="8" eb="9">
      <t>ヒョウ</t>
    </rPh>
    <phoneticPr fontId="2"/>
  </si>
  <si>
    <t>表彰状</t>
    <rPh sb="0" eb="3">
      <t>ヒョウショウジョウ</t>
    </rPh>
    <phoneticPr fontId="2"/>
  </si>
  <si>
    <t>学校別貸出統計</t>
    <phoneticPr fontId="2"/>
  </si>
  <si>
    <t>機能評価サマリ</t>
    <rPh sb="0" eb="2">
      <t>キノウ</t>
    </rPh>
    <rPh sb="2" eb="4">
      <t>ヒョウカ</t>
    </rPh>
    <phoneticPr fontId="2"/>
  </si>
  <si>
    <t>シート見出し名</t>
    <rPh sb="3" eb="5">
      <t>ミダ</t>
    </rPh>
    <rPh sb="6" eb="7">
      <t>メイ</t>
    </rPh>
    <phoneticPr fontId="2"/>
  </si>
  <si>
    <t>◎</t>
    <phoneticPr fontId="2"/>
  </si>
  <si>
    <t>○</t>
    <phoneticPr fontId="2"/>
  </si>
  <si>
    <t>△</t>
    <phoneticPr fontId="2"/>
  </si>
  <si>
    <t>×</t>
    <phoneticPr fontId="2"/>
  </si>
  <si>
    <t>1.基本仕様</t>
    <rPh sb="2" eb="4">
      <t>キホン</t>
    </rPh>
    <rPh sb="4" eb="6">
      <t>シヨウ</t>
    </rPh>
    <phoneticPr fontId="2"/>
  </si>
  <si>
    <t>2.貸出・返却</t>
    <rPh sb="2" eb="4">
      <t>カシダシ</t>
    </rPh>
    <rPh sb="5" eb="7">
      <t>ヘンキャク</t>
    </rPh>
    <phoneticPr fontId="2"/>
  </si>
  <si>
    <t>3.利用者検索</t>
    <rPh sb="2" eb="7">
      <t>リヨウシャケンサク</t>
    </rPh>
    <phoneticPr fontId="2"/>
  </si>
  <si>
    <t>4.資料検索・予約</t>
    <rPh sb="2" eb="4">
      <t>シリョウ</t>
    </rPh>
    <rPh sb="4" eb="6">
      <t>ケンサク</t>
    </rPh>
    <rPh sb="7" eb="9">
      <t>ヨヤク</t>
    </rPh>
    <phoneticPr fontId="2"/>
  </si>
  <si>
    <t>5.利用者開放端末</t>
    <rPh sb="2" eb="5">
      <t>リヨウシャ</t>
    </rPh>
    <rPh sb="5" eb="7">
      <t>カイホウ</t>
    </rPh>
    <rPh sb="7" eb="9">
      <t>タンマツ</t>
    </rPh>
    <phoneticPr fontId="2"/>
  </si>
  <si>
    <t>6.資料管理</t>
    <rPh sb="2" eb="4">
      <t>シリョウ</t>
    </rPh>
    <rPh sb="4" eb="6">
      <t>カンリ</t>
    </rPh>
    <phoneticPr fontId="2"/>
  </si>
  <si>
    <t>9.相互貸借</t>
    <rPh sb="2" eb="6">
      <t>ソウゴタイシャク</t>
    </rPh>
    <phoneticPr fontId="2"/>
  </si>
  <si>
    <t>（別紙１）「図書館及び学校図書管理システム」 機能要件一覧（機能仕様要件）</t>
    <phoneticPr fontId="2"/>
  </si>
  <si>
    <t>個別対応：△</t>
    <rPh sb="0" eb="2">
      <t>コベツ</t>
    </rPh>
    <rPh sb="2" eb="4">
      <t>タイオウ</t>
    </rPh>
    <phoneticPr fontId="2"/>
  </si>
  <si>
    <t>個別対応：△の場合、内容欄にその内容を具体的に記載のこと。</t>
    <rPh sb="0" eb="2">
      <t>コベツ</t>
    </rPh>
    <rPh sb="2" eb="4">
      <t>タイオウ</t>
    </rPh>
    <rPh sb="7" eb="9">
      <t>バアイ</t>
    </rPh>
    <rPh sb="10" eb="12">
      <t>ナイヨウ</t>
    </rPh>
    <rPh sb="12" eb="13">
      <t>ラン</t>
    </rPh>
    <rPh sb="16" eb="18">
      <t>ナイヨウ</t>
    </rPh>
    <rPh sb="19" eb="22">
      <t>グタイテキ</t>
    </rPh>
    <rPh sb="23" eb="25">
      <t>キサイ</t>
    </rPh>
    <phoneticPr fontId="2"/>
  </si>
  <si>
    <t>個別対応は、提案書にもその内容を具体的に記載のこと。</t>
    <rPh sb="0" eb="2">
      <t>コベツ</t>
    </rPh>
    <rPh sb="2" eb="4">
      <t>タイオウ</t>
    </rPh>
    <rPh sb="6" eb="9">
      <t>テイアンショ</t>
    </rPh>
    <rPh sb="13" eb="15">
      <t>ナイヨウ</t>
    </rPh>
    <rPh sb="16" eb="19">
      <t>グタイテキ</t>
    </rPh>
    <rPh sb="20" eb="22">
      <t>キサイ</t>
    </rPh>
    <phoneticPr fontId="2"/>
  </si>
  <si>
    <t>個別対応内容</t>
    <rPh sb="0" eb="2">
      <t>コベツ</t>
    </rPh>
    <rPh sb="2" eb="4">
      <t>タイオウ</t>
    </rPh>
    <rPh sb="4" eb="6">
      <t>ナイヨウ</t>
    </rPh>
    <phoneticPr fontId="2"/>
  </si>
  <si>
    <t>提案時標準機能：◎、稼働までに提供：○、個別対応：△、対応不可：×</t>
    <phoneticPr fontId="2"/>
  </si>
  <si>
    <t>電源事故や回線事故などにより、カウンター用の端末機が使用できない場合でも、ノートブックパソコンにて貸出／返却サービスができること。</t>
    <phoneticPr fontId="2"/>
  </si>
  <si>
    <t>催し物や新刊情報の表示、休館日等の図書館からのお知らせを任意の順で表示できること。</t>
    <rPh sb="28" eb="30">
      <t>ニンイ</t>
    </rPh>
    <rPh sb="31" eb="32">
      <t>ジュン</t>
    </rPh>
    <phoneticPr fontId="2"/>
  </si>
  <si>
    <t>ICタグ対応</t>
    <rPh sb="4" eb="6">
      <t>タイオウ</t>
    </rPh>
    <phoneticPr fontId="2"/>
  </si>
  <si>
    <t>8.インターネット向けサービス（WebOPAC全般）</t>
    <rPh sb="9" eb="10">
      <t>ム</t>
    </rPh>
    <rPh sb="23" eb="25">
      <t>ゼンパン</t>
    </rPh>
    <phoneticPr fontId="2"/>
  </si>
  <si>
    <t>項目数</t>
    <rPh sb="0" eb="3">
      <t>コウモクスウ</t>
    </rPh>
    <phoneticPr fontId="2"/>
  </si>
  <si>
    <t>区分値、貸出回数、最終貸出日等を抽出条件とし、所蔵場所コード等、各種ローカル項目の一括変更ができること。
例：公開配架資料で最終貸出日が特定日以前の資料を、書庫配架に変更する。</t>
    <rPh sb="0" eb="2">
      <t>クブン</t>
    </rPh>
    <rPh sb="2" eb="3">
      <t>アタイ</t>
    </rPh>
    <rPh sb="4" eb="6">
      <t>カシダシ</t>
    </rPh>
    <rPh sb="6" eb="8">
      <t>カイスウ</t>
    </rPh>
    <rPh sb="9" eb="11">
      <t>サイシュウ</t>
    </rPh>
    <rPh sb="11" eb="13">
      <t>カシダシ</t>
    </rPh>
    <rPh sb="13" eb="14">
      <t>ヒ</t>
    </rPh>
    <rPh sb="14" eb="15">
      <t>ナド</t>
    </rPh>
    <rPh sb="16" eb="18">
      <t>チュウシュツ</t>
    </rPh>
    <rPh sb="18" eb="20">
      <t>ジョウケン</t>
    </rPh>
    <rPh sb="23" eb="25">
      <t>ショゾウ</t>
    </rPh>
    <rPh sb="25" eb="27">
      <t>バショ</t>
    </rPh>
    <rPh sb="30" eb="31">
      <t>トウ</t>
    </rPh>
    <rPh sb="32" eb="34">
      <t>カクシュ</t>
    </rPh>
    <rPh sb="38" eb="40">
      <t>コウモク</t>
    </rPh>
    <rPh sb="41" eb="43">
      <t>イッカツ</t>
    </rPh>
    <rPh sb="43" eb="45">
      <t>ヘンコウ</t>
    </rPh>
    <rPh sb="53" eb="54">
      <t>レイ</t>
    </rPh>
    <rPh sb="55" eb="57">
      <t>コウカイ</t>
    </rPh>
    <rPh sb="57" eb="59">
      <t>ハイカ</t>
    </rPh>
    <rPh sb="59" eb="61">
      <t>シリョウ</t>
    </rPh>
    <rPh sb="62" eb="66">
      <t>サイシュウカシダシ</t>
    </rPh>
    <rPh sb="66" eb="67">
      <t>ヒ</t>
    </rPh>
    <rPh sb="68" eb="71">
      <t>トクテイヒ</t>
    </rPh>
    <rPh sb="71" eb="73">
      <t>イゼン</t>
    </rPh>
    <rPh sb="74" eb="76">
      <t>シリョウ</t>
    </rPh>
    <rPh sb="78" eb="80">
      <t>ショコ</t>
    </rPh>
    <rPh sb="80" eb="82">
      <t>ハイカ</t>
    </rPh>
    <rPh sb="83" eb="85">
      <t>ヘンコウ</t>
    </rPh>
    <phoneticPr fontId="2"/>
  </si>
  <si>
    <t>ハンディーターミナル（図書館用）で、ＩＣタグでの蔵書点検ができること。</t>
    <rPh sb="11" eb="14">
      <t>トショカン</t>
    </rPh>
    <rPh sb="14" eb="15">
      <t>ヨウ</t>
    </rPh>
    <rPh sb="24" eb="26">
      <t>ゾウショ</t>
    </rPh>
    <rPh sb="26" eb="28">
      <t>テンケン</t>
    </rPh>
    <phoneticPr fontId="2"/>
  </si>
  <si>
    <t>ハンディーターミナル（学校用）で、バーコードでの蔵書点検ができること。</t>
    <rPh sb="11" eb="13">
      <t>ガッコウ</t>
    </rPh>
    <rPh sb="13" eb="14">
      <t>ヨウ</t>
    </rPh>
    <rPh sb="24" eb="26">
      <t>ゾウショ</t>
    </rPh>
    <rPh sb="26" eb="28">
      <t>テンケン</t>
    </rPh>
    <phoneticPr fontId="2"/>
  </si>
  <si>
    <t>児童・生徒用のインターフェースは、小学校低学年の児童が自ら利用することに十分配慮されたグラフィカルでわかりやすいものであること。タッチディスプレイでの運用もできること。</t>
    <rPh sb="75" eb="77">
      <t>ウンヨウ</t>
    </rPh>
    <phoneticPr fontId="2"/>
  </si>
  <si>
    <t>利用者管理総括表</t>
    <rPh sb="0" eb="3">
      <t>リヨウシャ</t>
    </rPh>
    <rPh sb="3" eb="5">
      <t>カンリ</t>
    </rPh>
    <rPh sb="5" eb="7">
      <t>ソウカツ</t>
    </rPh>
    <rPh sb="7" eb="8">
      <t>ヒョウ</t>
    </rPh>
    <phoneticPr fontId="2"/>
  </si>
  <si>
    <t>7.館外サービス</t>
    <rPh sb="2" eb="3">
      <t>カン</t>
    </rPh>
    <rPh sb="3" eb="4">
      <t>ガイ</t>
    </rPh>
    <phoneticPr fontId="2"/>
  </si>
  <si>
    <t>回答計</t>
    <rPh sb="0" eb="2">
      <t>カイトウ</t>
    </rPh>
    <rPh sb="2" eb="3">
      <t>ケイ</t>
    </rPh>
    <phoneticPr fontId="2"/>
  </si>
  <si>
    <t>クライアントOSはWindows11以降であること。</t>
    <rPh sb="18" eb="20">
      <t>イコウ</t>
    </rPh>
    <phoneticPr fontId="2"/>
  </si>
  <si>
    <t>業務画面で複数ウィンドウ処理ができること(例：複数業務の起動を行い資料登録途中に入力を中断し、貸出処理を行い、その後中断していた資料登録を継続可能)。</t>
    <rPh sb="0" eb="2">
      <t>ギョウム</t>
    </rPh>
    <rPh sb="2" eb="4">
      <t>ガメン</t>
    </rPh>
    <phoneticPr fontId="2"/>
  </si>
  <si>
    <t>図書館業務メニューから、他関連Webサイト(府立図書館等)を表示できること。また、Webサイトのリンクは任意に設定できること。</t>
    <rPh sb="22" eb="23">
      <t>フ</t>
    </rPh>
    <phoneticPr fontId="2"/>
  </si>
  <si>
    <t>TRC-Tマーク：抽出マーク、ローカルデータを項目のもれなく一括登録できること。</t>
    <phoneticPr fontId="2"/>
  </si>
  <si>
    <t>外部サイト(Googleブックス)へのリンクを表示し、指定したリンク先の画面が表示できること。</t>
    <rPh sb="0" eb="2">
      <t>ガイブ</t>
    </rPh>
    <rPh sb="23" eb="25">
      <t>ヒョウジ</t>
    </rPh>
    <rPh sb="27" eb="29">
      <t>シテイ</t>
    </rPh>
    <rPh sb="34" eb="35">
      <t>サキ</t>
    </rPh>
    <rPh sb="36" eb="38">
      <t>ガメン</t>
    </rPh>
    <rPh sb="39" eb="41">
      <t>ヒョウジ</t>
    </rPh>
    <phoneticPr fontId="2"/>
  </si>
  <si>
    <t>図書館のトップページに、SNS（X(旧Twetter),Facebook）で発信しているタイムラインなどを埋め込むことができること。</t>
    <rPh sb="0" eb="3">
      <t>トショカン</t>
    </rPh>
    <rPh sb="18" eb="19">
      <t>キュウ</t>
    </rPh>
    <rPh sb="38" eb="40">
      <t>ハッシン</t>
    </rPh>
    <rPh sb="53" eb="54">
      <t>ウ</t>
    </rPh>
    <rPh sb="55" eb="56">
      <t>コ</t>
    </rPh>
    <phoneticPr fontId="2"/>
  </si>
  <si>
    <t>10.ＩＣタグ対応</t>
    <rPh sb="7" eb="9">
      <t>タイオウ</t>
    </rPh>
    <phoneticPr fontId="2"/>
  </si>
  <si>
    <t>TRC社が販売するHF帯ICタグの取扱いができること。</t>
    <rPh sb="3" eb="4">
      <t>シャ</t>
    </rPh>
    <rPh sb="5" eb="7">
      <t>ハンバイ</t>
    </rPh>
    <rPh sb="11" eb="12">
      <t>タイ</t>
    </rPh>
    <phoneticPr fontId="2"/>
  </si>
  <si>
    <t>コメント入力機能連携でコメントの追加・変更・削除ができること。コメント数は１利用者につき無制限であること。</t>
    <phoneticPr fontId="2"/>
  </si>
  <si>
    <t>書名・著者名・出版社・任意定義項目・分類・ISBN・資料コード・内容項目等で資料検索できること。書名・著者名・任意定義項目は、全半角混在で検索できること。</t>
    <rPh sb="0" eb="2">
      <t>ショメイ</t>
    </rPh>
    <rPh sb="3" eb="6">
      <t>チョシャメイ</t>
    </rPh>
    <rPh sb="7" eb="10">
      <t>シュッパンシャ</t>
    </rPh>
    <rPh sb="11" eb="17">
      <t>ニンイテイギコウモク</t>
    </rPh>
    <rPh sb="18" eb="20">
      <t>ブンルイ</t>
    </rPh>
    <rPh sb="26" eb="28">
      <t>シリョウ</t>
    </rPh>
    <rPh sb="32" eb="36">
      <t>ナイヨウコウモク</t>
    </rPh>
    <rPh sb="36" eb="37">
      <t>トウ</t>
    </rPh>
    <rPh sb="38" eb="40">
      <t>シリョウ</t>
    </rPh>
    <rPh sb="40" eb="42">
      <t>ケンサク</t>
    </rPh>
    <rPh sb="48" eb="50">
      <t>ショメイ</t>
    </rPh>
    <rPh sb="51" eb="54">
      <t>チョシャメイ</t>
    </rPh>
    <rPh sb="55" eb="57">
      <t>ニンイ</t>
    </rPh>
    <rPh sb="57" eb="59">
      <t>テイギ</t>
    </rPh>
    <rPh sb="59" eb="61">
      <t>コウモク</t>
    </rPh>
    <rPh sb="63" eb="66">
      <t>ゼンハンカク</t>
    </rPh>
    <rPh sb="66" eb="68">
      <t>コンザイ</t>
    </rPh>
    <rPh sb="69" eb="71">
      <t>ケンサク</t>
    </rPh>
    <phoneticPr fontId="2"/>
  </si>
  <si>
    <t>利用者向け読書推進支援として、以下のサービスをインターネットを通じて利用者に提供できること。
書評・レイティング、ブックリスト、図書館からのおすすめ。</t>
    <rPh sb="0" eb="3">
      <t>リヨウシャ</t>
    </rPh>
    <rPh sb="3" eb="4">
      <t>ム</t>
    </rPh>
    <rPh sb="5" eb="7">
      <t>ドクショ</t>
    </rPh>
    <rPh sb="7" eb="9">
      <t>スイシン</t>
    </rPh>
    <rPh sb="9" eb="11">
      <t>シエン</t>
    </rPh>
    <rPh sb="15" eb="17">
      <t>イカ</t>
    </rPh>
    <rPh sb="31" eb="32">
      <t>ツウ</t>
    </rPh>
    <rPh sb="34" eb="37">
      <t>リヨウシャ</t>
    </rPh>
    <rPh sb="38" eb="40">
      <t>テイキョウ</t>
    </rPh>
    <rPh sb="47" eb="49">
      <t>ショヒョウ</t>
    </rPh>
    <rPh sb="64" eb="67">
      <t>トショカン</t>
    </rPh>
    <phoneticPr fontId="2"/>
  </si>
  <si>
    <t>11.学校図書連携</t>
    <phoneticPr fontId="2"/>
  </si>
  <si>
    <t>12.読書推進サービス機能</t>
    <phoneticPr fontId="2"/>
  </si>
  <si>
    <t>13.読書記録通帳</t>
    <phoneticPr fontId="2"/>
  </si>
  <si>
    <t>14.帳票印刷</t>
    <phoneticPr fontId="2"/>
  </si>
  <si>
    <t>図書館システムの各業務は最新のMicrosoft Edge(IEモード)またはGoogleChrome上で動作可能であること。</t>
    <rPh sb="2" eb="3">
      <t>カン</t>
    </rPh>
    <rPh sb="12" eb="14">
      <t>サイシン</t>
    </rPh>
    <phoneticPr fontId="2"/>
  </si>
  <si>
    <t>図書館システムの障害時、機能追加時におけるプログラムの入れ替えはサーバのみで対応可能でありクライアント毎の入れ替えは不要であること。</t>
    <rPh sb="2" eb="3">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</si>
</sst>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color theme="1"/>
      <name val="ＭＳ ゴシック"/>
      <family val="3"/>
      <charset val="128"/>
    </font>
    <font>
      <sz val="9"/>
      <color theme="1"/>
      <name val="メイリオ"/>
      <family val="3"/>
      <charset val="128"/>
    </font>
    <font>
      <b/>
      <sz val="9"/>
      <color theme="1"/>
      <name val="メイリオ"/>
      <family val="3"/>
      <charset val="128"/>
    </font>
    <font>
      <u/>
      <sz val="9"/>
      <color theme="1"/>
      <name val="メイリオ"/>
      <family val="3"/>
      <charset val="128"/>
    </font>
    <font>
      <sz val="9"/>
      <name val="メイリオ"/>
      <family val="3"/>
      <charset val="128"/>
    </font>
    <font>
      <sz val="9"/>
      <color rgb="FFFF0000"/>
      <name val="メイリオ"/>
      <family val="3"/>
      <charset val="128"/>
    </font>
    <font>
      <sz val="9"/>
      <color theme="1"/>
      <name val="Meiryo UI"/>
      <family val="3"/>
      <charset val="128"/>
    </font>
    <font>
      <sz val="9"/>
      <name val="Meiryo UI"/>
      <family val="3"/>
      <charset val="128"/>
    </font>
    <font>
      <b/>
      <sz val="9"/>
      <color theme="1"/>
      <name val="Meiryo UI"/>
      <family val="3"/>
      <charset val="128"/>
    </font>
  </fonts>
  <fills count="4">
    <fill>
      <patternFill patternType="none"/>
    </fill>
    <fill>
      <patternFill patternType="gray125"/>
    </fill>
    <fill>
      <patternFill patternType="solid">
        <fgColor theme="6" tint="0.39997558519241921"/>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52">
    <xf numFmtId="0" fontId="0" fillId="0" borderId="0" xfId="0">
      <alignment vertical="center"/>
    </xf>
    <xf numFmtId="0" fontId="4" fillId="0" borderId="0" xfId="0" applyFont="1" applyAlignment="1">
      <alignment vertical="top"/>
    </xf>
    <xf numFmtId="0" fontId="4" fillId="0" borderId="0" xfId="0" applyFont="1" applyAlignment="1">
      <alignment vertical="top" wrapText="1"/>
    </xf>
    <xf numFmtId="0" fontId="4" fillId="2" borderId="2" xfId="0" applyFont="1" applyFill="1" applyBorder="1" applyAlignment="1">
      <alignment vertical="top"/>
    </xf>
    <xf numFmtId="0" fontId="4" fillId="2" borderId="2" xfId="0" applyFont="1" applyFill="1" applyBorder="1" applyAlignment="1">
      <alignment vertical="top" wrapText="1"/>
    </xf>
    <xf numFmtId="0" fontId="4" fillId="0" borderId="2" xfId="0" applyFont="1" applyBorder="1" applyAlignment="1">
      <alignment vertical="top"/>
    </xf>
    <xf numFmtId="0" fontId="4" fillId="0" borderId="2" xfId="0" applyFont="1" applyBorder="1" applyAlignment="1">
      <alignment vertical="top" wrapText="1"/>
    </xf>
    <xf numFmtId="0" fontId="5" fillId="0" borderId="0" xfId="0" applyFont="1">
      <alignment vertical="center"/>
    </xf>
    <xf numFmtId="0" fontId="4" fillId="0" borderId="0" xfId="0" applyFont="1">
      <alignment vertical="center"/>
    </xf>
    <xf numFmtId="0" fontId="6" fillId="0" borderId="0" xfId="0" applyFont="1">
      <alignment vertical="center"/>
    </xf>
    <xf numFmtId="0" fontId="4" fillId="2" borderId="3" xfId="0" applyFont="1" applyFill="1" applyBorder="1" applyAlignment="1">
      <alignment vertical="top"/>
    </xf>
    <xf numFmtId="0" fontId="4" fillId="2" borderId="3" xfId="0" applyFont="1" applyFill="1" applyBorder="1" applyAlignment="1">
      <alignment vertical="top" wrapText="1"/>
    </xf>
    <xf numFmtId="0" fontId="4" fillId="0" borderId="0" xfId="0" applyFont="1" applyAlignment="1">
      <alignment horizontal="center" vertical="center"/>
    </xf>
    <xf numFmtId="0" fontId="4" fillId="0" borderId="1" xfId="0" applyFont="1" applyBorder="1">
      <alignment vertical="center"/>
    </xf>
    <xf numFmtId="0" fontId="7" fillId="0" borderId="2" xfId="0" applyFont="1" applyBorder="1" applyAlignment="1">
      <alignment vertical="top"/>
    </xf>
    <xf numFmtId="0" fontId="7" fillId="0" borderId="2" xfId="0" applyFont="1" applyBorder="1" applyAlignment="1">
      <alignment vertical="top" wrapText="1"/>
    </xf>
    <xf numFmtId="0" fontId="7" fillId="0" borderId="0" xfId="0" applyFont="1" applyAlignment="1">
      <alignment vertical="top"/>
    </xf>
    <xf numFmtId="0" fontId="8"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vertical="top"/>
    </xf>
    <xf numFmtId="0" fontId="5" fillId="0" borderId="0" xfId="0" applyFont="1" applyAlignment="1">
      <alignment vertical="top"/>
    </xf>
    <xf numFmtId="0" fontId="4" fillId="0" borderId="2" xfId="0" applyFont="1" applyFill="1" applyBorder="1" applyAlignment="1">
      <alignment vertical="top"/>
    </xf>
    <xf numFmtId="0" fontId="4" fillId="0" borderId="2" xfId="0" applyFont="1" applyFill="1" applyBorder="1" applyAlignment="1">
      <alignment vertical="top" wrapText="1"/>
    </xf>
    <xf numFmtId="0" fontId="9" fillId="0" borderId="0" xfId="0" applyFont="1" applyAlignment="1">
      <alignment vertical="top"/>
    </xf>
    <xf numFmtId="0" fontId="9" fillId="0" borderId="0" xfId="0" applyFont="1" applyAlignment="1">
      <alignment vertical="top" wrapText="1"/>
    </xf>
    <xf numFmtId="0" fontId="9" fillId="2" borderId="3" xfId="0" applyFont="1" applyFill="1" applyBorder="1" applyAlignment="1">
      <alignment vertical="top"/>
    </xf>
    <xf numFmtId="0" fontId="9" fillId="2" borderId="3" xfId="0" applyFont="1" applyFill="1" applyBorder="1" applyAlignment="1">
      <alignment vertical="top" wrapText="1"/>
    </xf>
    <xf numFmtId="0" fontId="9" fillId="0" borderId="2" xfId="0" applyFont="1" applyBorder="1" applyAlignment="1">
      <alignment vertical="top"/>
    </xf>
    <xf numFmtId="0" fontId="9" fillId="0" borderId="2" xfId="0" applyFont="1" applyBorder="1" applyAlignment="1">
      <alignment vertical="top" wrapText="1"/>
    </xf>
    <xf numFmtId="0" fontId="10" fillId="0" borderId="2" xfId="0" applyFont="1" applyBorder="1" applyAlignment="1">
      <alignment vertical="top"/>
    </xf>
    <xf numFmtId="0" fontId="10" fillId="0" borderId="2" xfId="0" applyFont="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11" fillId="0" borderId="0" xfId="0" applyFont="1" applyAlignment="1">
      <alignment vertical="top"/>
    </xf>
    <xf numFmtId="0" fontId="7" fillId="0" borderId="2" xfId="0" applyFont="1" applyFill="1" applyBorder="1" applyAlignment="1">
      <alignment vertical="top" wrapText="1"/>
    </xf>
    <xf numFmtId="0" fontId="4" fillId="3" borderId="4" xfId="0" applyFont="1" applyFill="1" applyBorder="1" applyAlignment="1">
      <alignment vertical="top"/>
    </xf>
    <xf numFmtId="0" fontId="4" fillId="3" borderId="5" xfId="0" applyFont="1" applyFill="1" applyBorder="1" applyAlignment="1">
      <alignment vertical="top"/>
    </xf>
    <xf numFmtId="0" fontId="4" fillId="3" borderId="5" xfId="0" applyFont="1" applyFill="1" applyBorder="1" applyAlignment="1">
      <alignment vertical="top" wrapText="1"/>
    </xf>
    <xf numFmtId="0" fontId="4" fillId="3" borderId="6" xfId="0" applyFont="1" applyFill="1" applyBorder="1" applyAlignment="1">
      <alignment vertical="top"/>
    </xf>
    <xf numFmtId="0" fontId="7" fillId="3" borderId="5" xfId="0" applyFont="1" applyFill="1" applyBorder="1" applyAlignment="1">
      <alignment vertical="top" wrapText="1"/>
    </xf>
    <xf numFmtId="0" fontId="4" fillId="3" borderId="4" xfId="0" applyFont="1" applyFill="1" applyBorder="1" applyAlignment="1">
      <alignment vertical="top" wrapText="1"/>
    </xf>
    <xf numFmtId="0" fontId="4" fillId="3" borderId="6" xfId="0" applyFont="1" applyFill="1" applyBorder="1" applyAlignment="1">
      <alignment vertical="top" wrapText="1"/>
    </xf>
    <xf numFmtId="0" fontId="9" fillId="3" borderId="4" xfId="0" applyFont="1" applyFill="1" applyBorder="1" applyAlignment="1">
      <alignment vertical="top"/>
    </xf>
    <xf numFmtId="0" fontId="9" fillId="3" borderId="5" xfId="0" applyFont="1" applyFill="1" applyBorder="1" applyAlignment="1">
      <alignment vertical="top"/>
    </xf>
    <xf numFmtId="0" fontId="9" fillId="3" borderId="5" xfId="0" applyFont="1" applyFill="1" applyBorder="1" applyAlignment="1">
      <alignment vertical="top" wrapText="1"/>
    </xf>
    <xf numFmtId="0" fontId="9" fillId="3" borderId="6" xfId="0" applyFont="1" applyFill="1" applyBorder="1" applyAlignment="1">
      <alignment vertical="top"/>
    </xf>
    <xf numFmtId="0" fontId="10" fillId="3" borderId="5" xfId="0" applyFont="1" applyFill="1" applyBorder="1" applyAlignment="1">
      <alignment vertical="top" wrapText="1"/>
    </xf>
    <xf numFmtId="0" fontId="10" fillId="3" borderId="5" xfId="0" applyFont="1" applyFill="1" applyBorder="1" applyAlignment="1">
      <alignment vertical="top"/>
    </xf>
    <xf numFmtId="0" fontId="10" fillId="3" borderId="6" xfId="0" applyFont="1" applyFill="1" applyBorder="1" applyAlignment="1">
      <alignment vertical="top"/>
    </xf>
    <xf numFmtId="0" fontId="10" fillId="3" borderId="4" xfId="0" applyFont="1" applyFill="1" applyBorder="1" applyAlignment="1">
      <alignment vertical="top"/>
    </xf>
    <xf numFmtId="0" fontId="7" fillId="3" borderId="4" xfId="0" applyFont="1" applyFill="1" applyBorder="1" applyAlignment="1">
      <alignment vertical="top"/>
    </xf>
    <xf numFmtId="0" fontId="7" fillId="3" borderId="5" xfId="0" applyFont="1" applyFill="1" applyBorder="1" applyAlignment="1">
      <alignment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D23"/>
  <sheetViews>
    <sheetView showGridLines="0" tabSelected="1" view="pageBreakPreview" zoomScaleNormal="100" zoomScaleSheetLayoutView="100" workbookViewId="0">
      <selection activeCell="R4" sqref="R4"/>
    </sheetView>
  </sheetViews>
  <sheetFormatPr defaultColWidth="9" defaultRowHeight="15" x14ac:dyDescent="0.2"/>
  <cols>
    <col min="1" max="16384" width="9" style="8"/>
  </cols>
  <sheetData>
    <row r="3" spans="2:4" x14ac:dyDescent="0.2">
      <c r="B3" s="7" t="s">
        <v>837</v>
      </c>
    </row>
    <row r="8" spans="2:4" x14ac:dyDescent="0.2">
      <c r="C8" s="8" t="s">
        <v>0</v>
      </c>
    </row>
    <row r="9" spans="2:4" x14ac:dyDescent="0.2">
      <c r="C9" s="8" t="s">
        <v>1</v>
      </c>
    </row>
    <row r="10" spans="2:4" x14ac:dyDescent="0.2">
      <c r="D10" s="8" t="s">
        <v>2</v>
      </c>
    </row>
    <row r="11" spans="2:4" x14ac:dyDescent="0.2">
      <c r="D11" s="8" t="s">
        <v>3</v>
      </c>
    </row>
    <row r="12" spans="2:4" x14ac:dyDescent="0.2">
      <c r="D12" s="8" t="s">
        <v>838</v>
      </c>
    </row>
    <row r="13" spans="2:4" x14ac:dyDescent="0.2">
      <c r="D13" s="8" t="s">
        <v>4</v>
      </c>
    </row>
    <row r="15" spans="2:4" x14ac:dyDescent="0.2">
      <c r="C15" s="8" t="s">
        <v>839</v>
      </c>
    </row>
    <row r="16" spans="2:4" x14ac:dyDescent="0.2">
      <c r="C16" s="8" t="s">
        <v>840</v>
      </c>
    </row>
    <row r="21" spans="2:3" x14ac:dyDescent="0.2">
      <c r="B21" s="7" t="s">
        <v>5</v>
      </c>
    </row>
    <row r="22" spans="2:3" x14ac:dyDescent="0.2">
      <c r="C22" s="9"/>
    </row>
    <row r="23" spans="2:3" x14ac:dyDescent="0.2">
      <c r="B23" s="7" t="s">
        <v>6</v>
      </c>
    </row>
  </sheetData>
  <phoneticPr fontId="2"/>
  <pageMargins left="0.25" right="0.25"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E84"/>
  <sheetViews>
    <sheetView showGridLines="0" view="pageBreakPreview" zoomScaleNormal="100" zoomScaleSheetLayoutView="100" workbookViewId="0">
      <selection activeCell="A2" sqref="A2"/>
    </sheetView>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583</v>
      </c>
    </row>
    <row r="4" spans="1:5" x14ac:dyDescent="0.2">
      <c r="D4" s="19" t="s">
        <v>842</v>
      </c>
    </row>
    <row r="5" spans="1:5" x14ac:dyDescent="0.2">
      <c r="A5" s="10" t="s">
        <v>8</v>
      </c>
      <c r="B5" s="10" t="s">
        <v>9</v>
      </c>
      <c r="C5" s="11" t="s">
        <v>10</v>
      </c>
      <c r="D5" s="10" t="s">
        <v>11</v>
      </c>
      <c r="E5" s="3" t="s">
        <v>841</v>
      </c>
    </row>
    <row r="6" spans="1:5" x14ac:dyDescent="0.2">
      <c r="A6" s="35" t="s">
        <v>583</v>
      </c>
      <c r="B6" s="36"/>
      <c r="C6" s="37"/>
      <c r="D6" s="36"/>
      <c r="E6" s="38"/>
    </row>
    <row r="7" spans="1:5" x14ac:dyDescent="0.2">
      <c r="A7" s="5"/>
      <c r="B7" s="5">
        <v>1</v>
      </c>
      <c r="C7" s="6" t="s">
        <v>584</v>
      </c>
      <c r="D7" s="5"/>
      <c r="E7" s="5"/>
    </row>
    <row r="8" spans="1:5" ht="30" x14ac:dyDescent="0.2">
      <c r="A8" s="5"/>
      <c r="B8" s="5">
        <f>B7+1</f>
        <v>2</v>
      </c>
      <c r="C8" s="6" t="s">
        <v>585</v>
      </c>
      <c r="D8" s="5"/>
      <c r="E8" s="5"/>
    </row>
    <row r="9" spans="1:5" x14ac:dyDescent="0.2">
      <c r="A9" s="5"/>
      <c r="B9" s="5">
        <f t="shared" ref="B9:B18" si="0">B8+1</f>
        <v>3</v>
      </c>
      <c r="C9" s="6" t="s">
        <v>586</v>
      </c>
      <c r="D9" s="5"/>
      <c r="E9" s="5"/>
    </row>
    <row r="10" spans="1:5" ht="45" x14ac:dyDescent="0.2">
      <c r="A10" s="5"/>
      <c r="B10" s="5">
        <f t="shared" si="0"/>
        <v>4</v>
      </c>
      <c r="C10" s="6" t="s">
        <v>587</v>
      </c>
      <c r="D10" s="5"/>
      <c r="E10" s="5"/>
    </row>
    <row r="11" spans="1:5" x14ac:dyDescent="0.2">
      <c r="A11" s="5"/>
      <c r="B11" s="5">
        <f t="shared" si="0"/>
        <v>5</v>
      </c>
      <c r="C11" s="6" t="s">
        <v>588</v>
      </c>
      <c r="D11" s="5"/>
      <c r="E11" s="5"/>
    </row>
    <row r="12" spans="1:5" ht="30" x14ac:dyDescent="0.2">
      <c r="A12" s="5"/>
      <c r="B12" s="5">
        <f t="shared" si="0"/>
        <v>6</v>
      </c>
      <c r="C12" s="6" t="s">
        <v>589</v>
      </c>
      <c r="D12" s="5"/>
      <c r="E12" s="5"/>
    </row>
    <row r="13" spans="1:5" ht="30" x14ac:dyDescent="0.2">
      <c r="A13" s="5"/>
      <c r="B13" s="5">
        <f t="shared" si="0"/>
        <v>7</v>
      </c>
      <c r="C13" s="6" t="s">
        <v>590</v>
      </c>
      <c r="D13" s="5"/>
      <c r="E13" s="5"/>
    </row>
    <row r="14" spans="1:5" ht="45" x14ac:dyDescent="0.2">
      <c r="A14" s="5"/>
      <c r="B14" s="5">
        <f t="shared" si="0"/>
        <v>8</v>
      </c>
      <c r="C14" s="6" t="s">
        <v>591</v>
      </c>
      <c r="D14" s="5"/>
      <c r="E14" s="5"/>
    </row>
    <row r="15" spans="1:5" ht="30" x14ac:dyDescent="0.2">
      <c r="A15" s="5"/>
      <c r="B15" s="5">
        <f t="shared" si="0"/>
        <v>9</v>
      </c>
      <c r="C15" s="6" t="s">
        <v>592</v>
      </c>
      <c r="D15" s="5"/>
      <c r="E15" s="5"/>
    </row>
    <row r="16" spans="1:5" ht="30" x14ac:dyDescent="0.2">
      <c r="A16" s="5"/>
      <c r="B16" s="5">
        <f t="shared" si="0"/>
        <v>10</v>
      </c>
      <c r="C16" s="6" t="s">
        <v>593</v>
      </c>
      <c r="D16" s="5"/>
      <c r="E16" s="5"/>
    </row>
    <row r="17" spans="1:5" ht="30" x14ac:dyDescent="0.2">
      <c r="A17" s="5"/>
      <c r="B17" s="5">
        <f t="shared" si="0"/>
        <v>11</v>
      </c>
      <c r="C17" s="15" t="s">
        <v>594</v>
      </c>
      <c r="D17" s="14"/>
      <c r="E17" s="14"/>
    </row>
    <row r="18" spans="1:5" ht="30" x14ac:dyDescent="0.2">
      <c r="A18" s="5"/>
      <c r="B18" s="5">
        <f t="shared" si="0"/>
        <v>12</v>
      </c>
      <c r="C18" s="6" t="s">
        <v>595</v>
      </c>
      <c r="D18" s="5"/>
      <c r="E18" s="5"/>
    </row>
    <row r="84" spans="3:4" x14ac:dyDescent="0.2">
      <c r="C84" s="18"/>
      <c r="D84" s="16"/>
    </row>
  </sheetData>
  <phoneticPr fontId="2"/>
  <pageMargins left="0.25" right="0.25" top="0.75" bottom="0.75" header="0.3" footer="0.3"/>
  <pageSetup paperSize="9" scale="9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E79"/>
  <sheetViews>
    <sheetView showGridLines="0" view="pageBreakPreview" zoomScaleNormal="100" zoomScaleSheetLayoutView="100" workbookViewId="0">
      <selection activeCell="U25" sqref="U25"/>
    </sheetView>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596</v>
      </c>
    </row>
    <row r="4" spans="1:5" x14ac:dyDescent="0.2">
      <c r="D4" s="19" t="s">
        <v>842</v>
      </c>
    </row>
    <row r="5" spans="1:5" x14ac:dyDescent="0.2">
      <c r="A5" s="10" t="s">
        <v>8</v>
      </c>
      <c r="B5" s="10" t="s">
        <v>9</v>
      </c>
      <c r="C5" s="11" t="s">
        <v>10</v>
      </c>
      <c r="D5" s="10" t="s">
        <v>11</v>
      </c>
      <c r="E5" s="3" t="s">
        <v>841</v>
      </c>
    </row>
    <row r="6" spans="1:5" x14ac:dyDescent="0.2">
      <c r="A6" s="50" t="s">
        <v>845</v>
      </c>
      <c r="B6" s="51"/>
      <c r="C6" s="39"/>
      <c r="D6" s="36"/>
      <c r="E6" s="38"/>
    </row>
    <row r="7" spans="1:5" x14ac:dyDescent="0.2">
      <c r="A7" s="14"/>
      <c r="B7" s="14">
        <v>1</v>
      </c>
      <c r="C7" s="15" t="s">
        <v>862</v>
      </c>
      <c r="D7" s="5"/>
      <c r="E7" s="5"/>
    </row>
    <row r="8" spans="1:5" ht="30" x14ac:dyDescent="0.2">
      <c r="A8" s="5"/>
      <c r="B8" s="14">
        <v>2</v>
      </c>
      <c r="C8" s="15" t="s">
        <v>597</v>
      </c>
      <c r="D8" s="5"/>
      <c r="E8" s="5"/>
    </row>
    <row r="9" spans="1:5" x14ac:dyDescent="0.2">
      <c r="A9" s="5"/>
      <c r="B9" s="14">
        <v>3</v>
      </c>
      <c r="C9" s="15" t="s">
        <v>598</v>
      </c>
      <c r="D9" s="5"/>
      <c r="E9" s="5"/>
    </row>
    <row r="10" spans="1:5" x14ac:dyDescent="0.2">
      <c r="A10" s="5"/>
      <c r="B10" s="14">
        <v>4</v>
      </c>
      <c r="C10" s="15" t="s">
        <v>599</v>
      </c>
      <c r="D10" s="5"/>
      <c r="E10" s="5"/>
    </row>
    <row r="11" spans="1:5" x14ac:dyDescent="0.2">
      <c r="A11" s="5"/>
      <c r="B11" s="14">
        <v>5</v>
      </c>
      <c r="C11" s="15" t="s">
        <v>600</v>
      </c>
      <c r="D11" s="5"/>
      <c r="E11" s="5"/>
    </row>
    <row r="12" spans="1:5" x14ac:dyDescent="0.2">
      <c r="A12" s="5"/>
      <c r="B12" s="14">
        <v>6</v>
      </c>
      <c r="C12" s="15" t="s">
        <v>601</v>
      </c>
      <c r="D12" s="5"/>
      <c r="E12" s="5"/>
    </row>
    <row r="13" spans="1:5" x14ac:dyDescent="0.2">
      <c r="A13" s="5"/>
      <c r="B13" s="14">
        <v>7</v>
      </c>
      <c r="C13" s="15" t="s">
        <v>602</v>
      </c>
      <c r="D13" s="5"/>
      <c r="E13" s="5"/>
    </row>
    <row r="14" spans="1:5" x14ac:dyDescent="0.2">
      <c r="A14" s="5"/>
      <c r="B14" s="14">
        <v>8</v>
      </c>
      <c r="C14" s="15" t="s">
        <v>603</v>
      </c>
      <c r="D14" s="5"/>
      <c r="E14" s="5"/>
    </row>
    <row r="79" spans="3:4" x14ac:dyDescent="0.2">
      <c r="C79" s="18"/>
      <c r="D79" s="16"/>
    </row>
  </sheetData>
  <phoneticPr fontId="2"/>
  <pageMargins left="0.25" right="0.25" top="0.75" bottom="0.75" header="0.3" footer="0.3"/>
  <pageSetup paperSize="9" scale="9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E89"/>
  <sheetViews>
    <sheetView showGridLines="0" view="pageBreakPreview" zoomScaleNormal="100" zoomScaleSheetLayoutView="100" workbookViewId="0">
      <selection activeCell="A2" sqref="A2"/>
    </sheetView>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604</v>
      </c>
    </row>
    <row r="4" spans="1:5" x14ac:dyDescent="0.2">
      <c r="D4" s="19" t="s">
        <v>842</v>
      </c>
    </row>
    <row r="5" spans="1:5" x14ac:dyDescent="0.2">
      <c r="A5" s="10" t="s">
        <v>8</v>
      </c>
      <c r="B5" s="10" t="s">
        <v>9</v>
      </c>
      <c r="C5" s="11" t="s">
        <v>10</v>
      </c>
      <c r="D5" s="10" t="s">
        <v>11</v>
      </c>
      <c r="E5" s="3" t="s">
        <v>841</v>
      </c>
    </row>
    <row r="6" spans="1:5" x14ac:dyDescent="0.2">
      <c r="A6" s="35" t="s">
        <v>605</v>
      </c>
      <c r="B6" s="36"/>
      <c r="C6" s="37"/>
      <c r="D6" s="36"/>
      <c r="E6" s="38"/>
    </row>
    <row r="7" spans="1:5" x14ac:dyDescent="0.2">
      <c r="A7" s="5"/>
      <c r="B7" s="5">
        <v>1</v>
      </c>
      <c r="C7" s="6" t="s">
        <v>606</v>
      </c>
      <c r="D7" s="5"/>
      <c r="E7" s="5"/>
    </row>
    <row r="8" spans="1:5" ht="30" x14ac:dyDescent="0.2">
      <c r="A8" s="5"/>
      <c r="B8" s="5">
        <f>B7+1</f>
        <v>2</v>
      </c>
      <c r="C8" s="6" t="s">
        <v>607</v>
      </c>
      <c r="D8" s="5"/>
      <c r="E8" s="5"/>
    </row>
    <row r="9" spans="1:5" x14ac:dyDescent="0.2">
      <c r="A9" s="5"/>
      <c r="B9" s="5">
        <f t="shared" ref="B9:B54" si="0">B8+1</f>
        <v>3</v>
      </c>
      <c r="C9" s="15" t="s">
        <v>315</v>
      </c>
      <c r="D9" s="5"/>
      <c r="E9" s="5"/>
    </row>
    <row r="10" spans="1:5" ht="30" x14ac:dyDescent="0.2">
      <c r="A10" s="5"/>
      <c r="B10" s="5">
        <f t="shared" si="0"/>
        <v>4</v>
      </c>
      <c r="C10" s="6" t="s">
        <v>316</v>
      </c>
      <c r="D10" s="5"/>
      <c r="E10" s="5"/>
    </row>
    <row r="11" spans="1:5" ht="30" x14ac:dyDescent="0.2">
      <c r="A11" s="5"/>
      <c r="B11" s="5">
        <f t="shared" si="0"/>
        <v>5</v>
      </c>
      <c r="C11" s="6" t="s">
        <v>317</v>
      </c>
      <c r="D11" s="5"/>
      <c r="E11" s="5"/>
    </row>
    <row r="12" spans="1:5" x14ac:dyDescent="0.2">
      <c r="A12" s="5"/>
      <c r="B12" s="5">
        <f t="shared" si="0"/>
        <v>6</v>
      </c>
      <c r="C12" s="6" t="s">
        <v>318</v>
      </c>
      <c r="D12" s="5"/>
      <c r="E12" s="5"/>
    </row>
    <row r="13" spans="1:5" x14ac:dyDescent="0.2">
      <c r="A13" s="5"/>
      <c r="B13" s="5">
        <f t="shared" si="0"/>
        <v>7</v>
      </c>
      <c r="C13" s="15" t="s">
        <v>608</v>
      </c>
      <c r="D13" s="5"/>
      <c r="E13" s="5"/>
    </row>
    <row r="14" spans="1:5" x14ac:dyDescent="0.2">
      <c r="A14" s="5"/>
      <c r="B14" s="5">
        <f t="shared" si="0"/>
        <v>8</v>
      </c>
      <c r="C14" s="15" t="s">
        <v>609</v>
      </c>
      <c r="D14" s="5"/>
      <c r="E14" s="5"/>
    </row>
    <row r="15" spans="1:5" x14ac:dyDescent="0.2">
      <c r="A15" s="5"/>
      <c r="B15" s="5">
        <f t="shared" si="0"/>
        <v>9</v>
      </c>
      <c r="C15" s="15" t="s">
        <v>610</v>
      </c>
      <c r="D15" s="5"/>
      <c r="E15" s="5"/>
    </row>
    <row r="16" spans="1:5" ht="30" x14ac:dyDescent="0.2">
      <c r="A16" s="5"/>
      <c r="B16" s="5">
        <f t="shared" si="0"/>
        <v>10</v>
      </c>
      <c r="C16" s="15" t="s">
        <v>851</v>
      </c>
      <c r="D16" s="5"/>
      <c r="E16" s="5"/>
    </row>
    <row r="17" spans="1:5" x14ac:dyDescent="0.2">
      <c r="A17" s="5"/>
      <c r="B17" s="5">
        <f t="shared" si="0"/>
        <v>11</v>
      </c>
      <c r="C17" s="15" t="s">
        <v>611</v>
      </c>
      <c r="D17" s="5"/>
      <c r="E17" s="5"/>
    </row>
    <row r="18" spans="1:5" x14ac:dyDescent="0.2">
      <c r="A18" s="5"/>
      <c r="B18" s="5">
        <f t="shared" si="0"/>
        <v>12</v>
      </c>
      <c r="C18" s="6" t="s">
        <v>612</v>
      </c>
      <c r="D18" s="5"/>
      <c r="E18" s="5"/>
    </row>
    <row r="19" spans="1:5" ht="30" x14ac:dyDescent="0.2">
      <c r="A19" s="5"/>
      <c r="B19" s="5">
        <f t="shared" si="0"/>
        <v>13</v>
      </c>
      <c r="C19" s="6" t="s">
        <v>613</v>
      </c>
      <c r="D19" s="5"/>
      <c r="E19" s="5"/>
    </row>
    <row r="20" spans="1:5" x14ac:dyDescent="0.2">
      <c r="A20" s="5"/>
      <c r="B20" s="5">
        <f t="shared" si="0"/>
        <v>14</v>
      </c>
      <c r="C20" s="6" t="s">
        <v>614</v>
      </c>
      <c r="D20" s="5"/>
      <c r="E20" s="5"/>
    </row>
    <row r="21" spans="1:5" x14ac:dyDescent="0.2">
      <c r="A21" s="5"/>
      <c r="B21" s="5">
        <f t="shared" si="0"/>
        <v>15</v>
      </c>
      <c r="C21" s="6" t="s">
        <v>615</v>
      </c>
      <c r="D21" s="5"/>
      <c r="E21" s="5"/>
    </row>
    <row r="22" spans="1:5" x14ac:dyDescent="0.2">
      <c r="A22" s="5"/>
      <c r="B22" s="5">
        <f t="shared" si="0"/>
        <v>16</v>
      </c>
      <c r="C22" s="6" t="s">
        <v>616</v>
      </c>
      <c r="D22" s="5"/>
      <c r="E22" s="5"/>
    </row>
    <row r="23" spans="1:5" ht="30" x14ac:dyDescent="0.2">
      <c r="A23" s="5"/>
      <c r="B23" s="5">
        <f t="shared" si="0"/>
        <v>17</v>
      </c>
      <c r="C23" s="6" t="s">
        <v>617</v>
      </c>
      <c r="D23" s="5"/>
      <c r="E23" s="5"/>
    </row>
    <row r="24" spans="1:5" ht="30" x14ac:dyDescent="0.2">
      <c r="A24" s="5"/>
      <c r="B24" s="5">
        <f t="shared" si="0"/>
        <v>18</v>
      </c>
      <c r="C24" s="6" t="s">
        <v>618</v>
      </c>
      <c r="D24" s="5"/>
      <c r="E24" s="5"/>
    </row>
    <row r="25" spans="1:5" x14ac:dyDescent="0.2">
      <c r="A25" s="5"/>
      <c r="B25" s="5">
        <f t="shared" si="0"/>
        <v>19</v>
      </c>
      <c r="C25" s="6" t="s">
        <v>619</v>
      </c>
      <c r="D25" s="5"/>
      <c r="E25" s="5"/>
    </row>
    <row r="26" spans="1:5" x14ac:dyDescent="0.2">
      <c r="A26" s="5"/>
      <c r="B26" s="5">
        <f t="shared" si="0"/>
        <v>20</v>
      </c>
      <c r="C26" s="6" t="s">
        <v>620</v>
      </c>
      <c r="D26" s="5"/>
      <c r="E26" s="5"/>
    </row>
    <row r="27" spans="1:5" ht="30" x14ac:dyDescent="0.2">
      <c r="A27" s="5"/>
      <c r="B27" s="5">
        <f t="shared" si="0"/>
        <v>21</v>
      </c>
      <c r="C27" s="6" t="s">
        <v>621</v>
      </c>
      <c r="D27" s="5"/>
      <c r="E27" s="5"/>
    </row>
    <row r="28" spans="1:5" x14ac:dyDescent="0.2">
      <c r="A28" s="5"/>
      <c r="B28" s="5">
        <f t="shared" si="0"/>
        <v>22</v>
      </c>
      <c r="C28" s="6" t="s">
        <v>622</v>
      </c>
      <c r="D28" s="5"/>
      <c r="E28" s="5"/>
    </row>
    <row r="29" spans="1:5" x14ac:dyDescent="0.2">
      <c r="A29" s="5"/>
      <c r="B29" s="5">
        <f t="shared" si="0"/>
        <v>23</v>
      </c>
      <c r="C29" s="6" t="s">
        <v>623</v>
      </c>
      <c r="D29" s="5"/>
      <c r="E29" s="5"/>
    </row>
    <row r="30" spans="1:5" x14ac:dyDescent="0.2">
      <c r="A30" s="5"/>
      <c r="B30" s="5">
        <f t="shared" si="0"/>
        <v>24</v>
      </c>
      <c r="C30" s="6" t="s">
        <v>624</v>
      </c>
      <c r="D30" s="5"/>
      <c r="E30" s="5"/>
    </row>
    <row r="31" spans="1:5" ht="30" x14ac:dyDescent="0.2">
      <c r="A31" s="5"/>
      <c r="B31" s="5">
        <f t="shared" si="0"/>
        <v>25</v>
      </c>
      <c r="C31" s="6" t="s">
        <v>625</v>
      </c>
      <c r="D31" s="5"/>
      <c r="E31" s="5"/>
    </row>
    <row r="32" spans="1:5" x14ac:dyDescent="0.2">
      <c r="A32" s="5"/>
      <c r="B32" s="5">
        <f t="shared" si="0"/>
        <v>26</v>
      </c>
      <c r="C32" s="6" t="s">
        <v>626</v>
      </c>
      <c r="D32" s="5"/>
      <c r="E32" s="5"/>
    </row>
    <row r="33" spans="1:5" x14ac:dyDescent="0.2">
      <c r="A33" s="5"/>
      <c r="B33" s="5">
        <f t="shared" si="0"/>
        <v>27</v>
      </c>
      <c r="C33" s="6" t="s">
        <v>627</v>
      </c>
      <c r="D33" s="5"/>
      <c r="E33" s="5"/>
    </row>
    <row r="34" spans="1:5" ht="30" x14ac:dyDescent="0.2">
      <c r="A34" s="5"/>
      <c r="B34" s="5">
        <f t="shared" si="0"/>
        <v>28</v>
      </c>
      <c r="C34" s="15" t="s">
        <v>628</v>
      </c>
      <c r="D34" s="5"/>
      <c r="E34" s="5"/>
    </row>
    <row r="35" spans="1:5" ht="30" x14ac:dyDescent="0.2">
      <c r="A35" s="5"/>
      <c r="B35" s="5">
        <f t="shared" si="0"/>
        <v>29</v>
      </c>
      <c r="C35" s="15" t="s">
        <v>629</v>
      </c>
      <c r="D35" s="5"/>
      <c r="E35" s="5"/>
    </row>
    <row r="36" spans="1:5" ht="30" x14ac:dyDescent="0.2">
      <c r="A36" s="5"/>
      <c r="B36" s="5">
        <f t="shared" si="0"/>
        <v>30</v>
      </c>
      <c r="C36" s="15" t="s">
        <v>630</v>
      </c>
      <c r="D36" s="5"/>
      <c r="E36" s="5"/>
    </row>
    <row r="37" spans="1:5" ht="30" x14ac:dyDescent="0.2">
      <c r="A37" s="5"/>
      <c r="B37" s="5">
        <f t="shared" si="0"/>
        <v>31</v>
      </c>
      <c r="C37" s="15" t="s">
        <v>631</v>
      </c>
      <c r="D37" s="5"/>
      <c r="E37" s="5"/>
    </row>
    <row r="38" spans="1:5" x14ac:dyDescent="0.2">
      <c r="A38" s="5"/>
      <c r="B38" s="5">
        <f t="shared" si="0"/>
        <v>32</v>
      </c>
      <c r="C38" s="15" t="s">
        <v>480</v>
      </c>
      <c r="D38" s="5"/>
      <c r="E38" s="5"/>
    </row>
    <row r="39" spans="1:5" ht="30" x14ac:dyDescent="0.2">
      <c r="A39" s="5"/>
      <c r="B39" s="5">
        <f t="shared" si="0"/>
        <v>33</v>
      </c>
      <c r="C39" s="15" t="s">
        <v>632</v>
      </c>
      <c r="D39" s="5"/>
      <c r="E39" s="5"/>
    </row>
    <row r="40" spans="1:5" ht="45" x14ac:dyDescent="0.2">
      <c r="A40" s="5"/>
      <c r="B40" s="5">
        <f t="shared" si="0"/>
        <v>34</v>
      </c>
      <c r="C40" s="15" t="s">
        <v>633</v>
      </c>
      <c r="D40" s="5"/>
      <c r="E40" s="5"/>
    </row>
    <row r="41" spans="1:5" ht="30" x14ac:dyDescent="0.2">
      <c r="A41" s="5"/>
      <c r="B41" s="5">
        <f t="shared" si="0"/>
        <v>35</v>
      </c>
      <c r="C41" s="6" t="s">
        <v>634</v>
      </c>
      <c r="D41" s="5"/>
      <c r="E41" s="5"/>
    </row>
    <row r="42" spans="1:5" x14ac:dyDescent="0.2">
      <c r="A42" s="5"/>
      <c r="B42" s="5">
        <f t="shared" si="0"/>
        <v>36</v>
      </c>
      <c r="C42" s="6" t="s">
        <v>635</v>
      </c>
      <c r="D42" s="5"/>
      <c r="E42" s="5"/>
    </row>
    <row r="43" spans="1:5" x14ac:dyDescent="0.2">
      <c r="A43" s="5"/>
      <c r="B43" s="5">
        <f t="shared" si="0"/>
        <v>37</v>
      </c>
      <c r="C43" s="6" t="s">
        <v>636</v>
      </c>
      <c r="D43" s="5"/>
      <c r="E43" s="5"/>
    </row>
    <row r="44" spans="1:5" ht="30" x14ac:dyDescent="0.2">
      <c r="A44" s="5"/>
      <c r="B44" s="5">
        <f t="shared" si="0"/>
        <v>38</v>
      </c>
      <c r="C44" s="6" t="s">
        <v>637</v>
      </c>
      <c r="D44" s="5"/>
      <c r="E44" s="5"/>
    </row>
    <row r="45" spans="1:5" x14ac:dyDescent="0.2">
      <c r="A45" s="5"/>
      <c r="B45" s="5">
        <f t="shared" si="0"/>
        <v>39</v>
      </c>
      <c r="C45" s="6" t="s">
        <v>638</v>
      </c>
      <c r="D45" s="5"/>
      <c r="E45" s="5"/>
    </row>
    <row r="46" spans="1:5" x14ac:dyDescent="0.2">
      <c r="A46" s="5"/>
      <c r="B46" s="5">
        <f t="shared" si="0"/>
        <v>40</v>
      </c>
      <c r="C46" s="6" t="s">
        <v>639</v>
      </c>
      <c r="D46" s="5"/>
      <c r="E46" s="5"/>
    </row>
    <row r="47" spans="1:5" x14ac:dyDescent="0.2">
      <c r="A47" s="5"/>
      <c r="B47" s="5">
        <f t="shared" si="0"/>
        <v>41</v>
      </c>
      <c r="C47" s="6" t="s">
        <v>640</v>
      </c>
      <c r="D47" s="5"/>
      <c r="E47" s="5"/>
    </row>
    <row r="48" spans="1:5" x14ac:dyDescent="0.2">
      <c r="A48" s="5"/>
      <c r="B48" s="5">
        <f t="shared" si="0"/>
        <v>42</v>
      </c>
      <c r="C48" s="6" t="s">
        <v>641</v>
      </c>
      <c r="D48" s="5"/>
      <c r="E48" s="5"/>
    </row>
    <row r="49" spans="1:5" ht="30" x14ac:dyDescent="0.2">
      <c r="A49" s="5"/>
      <c r="B49" s="5">
        <f t="shared" si="0"/>
        <v>43</v>
      </c>
      <c r="C49" s="6" t="s">
        <v>642</v>
      </c>
      <c r="D49" s="5"/>
      <c r="E49" s="5"/>
    </row>
    <row r="50" spans="1:5" ht="30" x14ac:dyDescent="0.2">
      <c r="A50" s="5"/>
      <c r="B50" s="5">
        <f t="shared" si="0"/>
        <v>44</v>
      </c>
      <c r="C50" s="6" t="s">
        <v>643</v>
      </c>
      <c r="D50" s="5"/>
      <c r="E50" s="5"/>
    </row>
    <row r="51" spans="1:5" ht="30" x14ac:dyDescent="0.2">
      <c r="A51" s="5"/>
      <c r="B51" s="5">
        <f t="shared" si="0"/>
        <v>45</v>
      </c>
      <c r="C51" s="6" t="s">
        <v>644</v>
      </c>
      <c r="D51" s="5"/>
      <c r="E51" s="5"/>
    </row>
    <row r="52" spans="1:5" ht="24" customHeight="1" x14ac:dyDescent="0.2">
      <c r="A52" s="5"/>
      <c r="B52" s="5">
        <f t="shared" si="0"/>
        <v>46</v>
      </c>
      <c r="C52" s="6" t="s">
        <v>645</v>
      </c>
      <c r="D52" s="5"/>
      <c r="E52" s="5"/>
    </row>
    <row r="53" spans="1:5" x14ac:dyDescent="0.2">
      <c r="A53" s="5"/>
      <c r="B53" s="5">
        <f t="shared" si="0"/>
        <v>47</v>
      </c>
      <c r="C53" s="15" t="s">
        <v>646</v>
      </c>
      <c r="D53" s="6"/>
      <c r="E53" s="5"/>
    </row>
    <row r="54" spans="1:5" x14ac:dyDescent="0.2">
      <c r="A54" s="5"/>
      <c r="B54" s="5">
        <f t="shared" si="0"/>
        <v>48</v>
      </c>
      <c r="C54" s="15" t="s">
        <v>647</v>
      </c>
      <c r="D54" s="6"/>
      <c r="E54" s="5"/>
    </row>
    <row r="89" spans="3:4" x14ac:dyDescent="0.2">
      <c r="C89" s="18"/>
      <c r="D89" s="16"/>
    </row>
  </sheetData>
  <phoneticPr fontId="2"/>
  <pageMargins left="0.25" right="0.25" top="0.75" bottom="0.75" header="0.3" footer="0.3"/>
  <pageSetup paperSize="9" scale="9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E84"/>
  <sheetViews>
    <sheetView showGridLines="0" view="pageBreakPreview" zoomScaleNormal="100" zoomScaleSheetLayoutView="100" workbookViewId="0">
      <selection activeCell="A2" sqref="A2"/>
    </sheetView>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648</v>
      </c>
    </row>
    <row r="4" spans="1:5" x14ac:dyDescent="0.2">
      <c r="D4" s="19" t="s">
        <v>842</v>
      </c>
    </row>
    <row r="5" spans="1:5" x14ac:dyDescent="0.2">
      <c r="A5" s="10" t="s">
        <v>8</v>
      </c>
      <c r="B5" s="10" t="s">
        <v>9</v>
      </c>
      <c r="C5" s="11" t="s">
        <v>10</v>
      </c>
      <c r="D5" s="10" t="s">
        <v>11</v>
      </c>
      <c r="E5" s="3" t="s">
        <v>841</v>
      </c>
    </row>
    <row r="6" spans="1:5" x14ac:dyDescent="0.2">
      <c r="A6" s="35" t="s">
        <v>649</v>
      </c>
      <c r="B6" s="36"/>
      <c r="C6" s="37"/>
      <c r="D6" s="36"/>
      <c r="E6" s="38"/>
    </row>
    <row r="7" spans="1:5" ht="45" x14ac:dyDescent="0.2">
      <c r="A7" s="5"/>
      <c r="B7" s="5">
        <v>1</v>
      </c>
      <c r="C7" s="6" t="s">
        <v>865</v>
      </c>
      <c r="D7" s="5"/>
      <c r="E7" s="5"/>
    </row>
    <row r="8" spans="1:5" ht="30" x14ac:dyDescent="0.2">
      <c r="A8" s="5"/>
      <c r="B8" s="5">
        <f>B7+1</f>
        <v>2</v>
      </c>
      <c r="C8" s="6" t="s">
        <v>650</v>
      </c>
      <c r="D8" s="5"/>
      <c r="E8" s="5"/>
    </row>
    <row r="9" spans="1:5" x14ac:dyDescent="0.2">
      <c r="A9" s="5"/>
      <c r="B9" s="5">
        <f t="shared" ref="B9:B43" si="0">B8+1</f>
        <v>3</v>
      </c>
      <c r="C9" s="6" t="s">
        <v>651</v>
      </c>
      <c r="D9" s="5"/>
      <c r="E9" s="5"/>
    </row>
    <row r="10" spans="1:5" ht="30" x14ac:dyDescent="0.2">
      <c r="A10" s="5"/>
      <c r="B10" s="5">
        <f t="shared" si="0"/>
        <v>4</v>
      </c>
      <c r="C10" s="6" t="s">
        <v>652</v>
      </c>
      <c r="D10" s="5"/>
      <c r="E10" s="5"/>
    </row>
    <row r="11" spans="1:5" x14ac:dyDescent="0.2">
      <c r="A11" s="5"/>
      <c r="B11" s="5">
        <f t="shared" si="0"/>
        <v>5</v>
      </c>
      <c r="C11" s="6" t="s">
        <v>653</v>
      </c>
      <c r="D11" s="5"/>
      <c r="E11" s="5"/>
    </row>
    <row r="12" spans="1:5" ht="30" x14ac:dyDescent="0.2">
      <c r="A12" s="5"/>
      <c r="B12" s="5">
        <f t="shared" si="0"/>
        <v>6</v>
      </c>
      <c r="C12" s="6" t="s">
        <v>654</v>
      </c>
      <c r="D12" s="5"/>
      <c r="E12" s="5"/>
    </row>
    <row r="13" spans="1:5" ht="30" x14ac:dyDescent="0.2">
      <c r="A13" s="5"/>
      <c r="B13" s="5">
        <f t="shared" si="0"/>
        <v>7</v>
      </c>
      <c r="C13" s="6" t="s">
        <v>655</v>
      </c>
      <c r="D13" s="5"/>
      <c r="E13" s="5"/>
    </row>
    <row r="14" spans="1:5" ht="30" x14ac:dyDescent="0.2">
      <c r="A14" s="5"/>
      <c r="B14" s="5">
        <f t="shared" si="0"/>
        <v>8</v>
      </c>
      <c r="C14" s="6" t="s">
        <v>656</v>
      </c>
      <c r="D14" s="5"/>
      <c r="E14" s="5"/>
    </row>
    <row r="15" spans="1:5" x14ac:dyDescent="0.2">
      <c r="A15" s="5"/>
      <c r="B15" s="5">
        <f t="shared" si="0"/>
        <v>9</v>
      </c>
      <c r="C15" s="6" t="s">
        <v>657</v>
      </c>
      <c r="D15" s="5"/>
      <c r="E15" s="5"/>
    </row>
    <row r="16" spans="1:5" x14ac:dyDescent="0.2">
      <c r="A16" s="5"/>
      <c r="B16" s="5">
        <f t="shared" si="0"/>
        <v>10</v>
      </c>
      <c r="C16" s="6" t="s">
        <v>658</v>
      </c>
      <c r="D16" s="5"/>
      <c r="E16" s="5"/>
    </row>
    <row r="17" spans="1:5" ht="30" x14ac:dyDescent="0.2">
      <c r="A17" s="5"/>
      <c r="B17" s="5">
        <f t="shared" si="0"/>
        <v>11</v>
      </c>
      <c r="C17" s="6" t="s">
        <v>659</v>
      </c>
      <c r="D17" s="5"/>
      <c r="E17" s="5"/>
    </row>
    <row r="18" spans="1:5" ht="30" x14ac:dyDescent="0.2">
      <c r="A18" s="5"/>
      <c r="B18" s="5">
        <f t="shared" si="0"/>
        <v>12</v>
      </c>
      <c r="C18" s="15" t="s">
        <v>660</v>
      </c>
      <c r="D18" s="5"/>
      <c r="E18" s="5"/>
    </row>
    <row r="19" spans="1:5" x14ac:dyDescent="0.2">
      <c r="A19" s="5"/>
      <c r="B19" s="5">
        <f t="shared" si="0"/>
        <v>13</v>
      </c>
      <c r="C19" s="6" t="s">
        <v>661</v>
      </c>
      <c r="D19" s="5"/>
      <c r="E19" s="5"/>
    </row>
    <row r="20" spans="1:5" ht="30" x14ac:dyDescent="0.2">
      <c r="A20" s="5"/>
      <c r="B20" s="5">
        <f t="shared" si="0"/>
        <v>14</v>
      </c>
      <c r="C20" s="6" t="s">
        <v>662</v>
      </c>
      <c r="D20" s="5"/>
      <c r="E20" s="5"/>
    </row>
    <row r="21" spans="1:5" ht="30" x14ac:dyDescent="0.2">
      <c r="A21" s="5"/>
      <c r="B21" s="5">
        <f t="shared" si="0"/>
        <v>15</v>
      </c>
      <c r="C21" s="6" t="s">
        <v>663</v>
      </c>
      <c r="D21" s="5"/>
      <c r="E21" s="5"/>
    </row>
    <row r="22" spans="1:5" x14ac:dyDescent="0.2">
      <c r="A22" s="5"/>
      <c r="B22" s="5">
        <f t="shared" si="0"/>
        <v>16</v>
      </c>
      <c r="C22" s="6" t="s">
        <v>664</v>
      </c>
      <c r="D22" s="5"/>
      <c r="E22" s="5"/>
    </row>
    <row r="23" spans="1:5" ht="60" x14ac:dyDescent="0.2">
      <c r="A23" s="5"/>
      <c r="B23" s="5">
        <f t="shared" si="0"/>
        <v>17</v>
      </c>
      <c r="C23" s="6" t="s">
        <v>665</v>
      </c>
      <c r="D23" s="5"/>
      <c r="E23" s="5"/>
    </row>
    <row r="24" spans="1:5" ht="30" x14ac:dyDescent="0.2">
      <c r="A24" s="5"/>
      <c r="B24" s="5">
        <f t="shared" si="0"/>
        <v>18</v>
      </c>
      <c r="C24" s="6" t="s">
        <v>666</v>
      </c>
      <c r="D24" s="5"/>
      <c r="E24" s="5"/>
    </row>
    <row r="25" spans="1:5" x14ac:dyDescent="0.2">
      <c r="A25" s="5"/>
      <c r="B25" s="5">
        <f t="shared" si="0"/>
        <v>19</v>
      </c>
      <c r="C25" s="6" t="s">
        <v>667</v>
      </c>
      <c r="D25" s="5"/>
      <c r="E25" s="5"/>
    </row>
    <row r="26" spans="1:5" ht="30" x14ac:dyDescent="0.2">
      <c r="A26" s="5"/>
      <c r="B26" s="5">
        <f t="shared" si="0"/>
        <v>20</v>
      </c>
      <c r="C26" s="6" t="s">
        <v>668</v>
      </c>
      <c r="D26" s="5"/>
      <c r="E26" s="5"/>
    </row>
    <row r="27" spans="1:5" ht="30" x14ac:dyDescent="0.2">
      <c r="A27" s="5"/>
      <c r="B27" s="5">
        <f t="shared" si="0"/>
        <v>21</v>
      </c>
      <c r="C27" s="6" t="s">
        <v>669</v>
      </c>
      <c r="D27" s="5"/>
      <c r="E27" s="5"/>
    </row>
    <row r="28" spans="1:5" ht="30" x14ac:dyDescent="0.2">
      <c r="A28" s="5"/>
      <c r="B28" s="5">
        <f t="shared" si="0"/>
        <v>22</v>
      </c>
      <c r="C28" s="6" t="s">
        <v>670</v>
      </c>
      <c r="D28" s="5"/>
      <c r="E28" s="5"/>
    </row>
    <row r="29" spans="1:5" ht="45" x14ac:dyDescent="0.2">
      <c r="A29" s="5"/>
      <c r="B29" s="5">
        <f t="shared" si="0"/>
        <v>23</v>
      </c>
      <c r="C29" s="6" t="s">
        <v>671</v>
      </c>
      <c r="D29" s="5"/>
      <c r="E29" s="5"/>
    </row>
    <row r="30" spans="1:5" ht="30" x14ac:dyDescent="0.2">
      <c r="A30" s="5"/>
      <c r="B30" s="5">
        <f t="shared" si="0"/>
        <v>24</v>
      </c>
      <c r="C30" s="6" t="s">
        <v>672</v>
      </c>
      <c r="D30" s="5"/>
      <c r="E30" s="5"/>
    </row>
    <row r="31" spans="1:5" ht="30" x14ac:dyDescent="0.2">
      <c r="A31" s="5"/>
      <c r="B31" s="5">
        <f t="shared" si="0"/>
        <v>25</v>
      </c>
      <c r="C31" s="6" t="s">
        <v>673</v>
      </c>
      <c r="D31" s="5"/>
      <c r="E31" s="5"/>
    </row>
    <row r="32" spans="1:5" x14ac:dyDescent="0.2">
      <c r="A32" s="5"/>
      <c r="B32" s="5">
        <f t="shared" si="0"/>
        <v>26</v>
      </c>
      <c r="C32" s="6" t="s">
        <v>674</v>
      </c>
      <c r="D32" s="5"/>
      <c r="E32" s="5"/>
    </row>
    <row r="33" spans="1:5" x14ac:dyDescent="0.2">
      <c r="A33" s="5"/>
      <c r="B33" s="5">
        <f t="shared" si="0"/>
        <v>27</v>
      </c>
      <c r="C33" s="6" t="s">
        <v>675</v>
      </c>
      <c r="D33" s="5"/>
      <c r="E33" s="5"/>
    </row>
    <row r="34" spans="1:5" x14ac:dyDescent="0.2">
      <c r="A34" s="5"/>
      <c r="B34" s="5">
        <f t="shared" si="0"/>
        <v>28</v>
      </c>
      <c r="C34" s="6" t="s">
        <v>676</v>
      </c>
      <c r="D34" s="5"/>
      <c r="E34" s="5"/>
    </row>
    <row r="35" spans="1:5" x14ac:dyDescent="0.2">
      <c r="A35" s="5"/>
      <c r="B35" s="5">
        <f t="shared" si="0"/>
        <v>29</v>
      </c>
      <c r="C35" s="6" t="s">
        <v>677</v>
      </c>
      <c r="D35" s="5"/>
      <c r="E35" s="5"/>
    </row>
    <row r="36" spans="1:5" x14ac:dyDescent="0.2">
      <c r="A36" s="5"/>
      <c r="B36" s="5">
        <f t="shared" si="0"/>
        <v>30</v>
      </c>
      <c r="C36" s="6" t="s">
        <v>678</v>
      </c>
      <c r="D36" s="5"/>
      <c r="E36" s="5"/>
    </row>
    <row r="37" spans="1:5" ht="30" x14ac:dyDescent="0.2">
      <c r="A37" s="5"/>
      <c r="B37" s="5">
        <f t="shared" si="0"/>
        <v>31</v>
      </c>
      <c r="C37" s="6" t="s">
        <v>679</v>
      </c>
      <c r="D37" s="5"/>
      <c r="E37" s="5"/>
    </row>
    <row r="38" spans="1:5" ht="30" x14ac:dyDescent="0.2">
      <c r="A38" s="5"/>
      <c r="B38" s="5">
        <f t="shared" si="0"/>
        <v>32</v>
      </c>
      <c r="C38" s="6" t="s">
        <v>680</v>
      </c>
      <c r="D38" s="5"/>
      <c r="E38" s="5"/>
    </row>
    <row r="39" spans="1:5" x14ac:dyDescent="0.2">
      <c r="A39" s="5"/>
      <c r="B39" s="5">
        <f t="shared" si="0"/>
        <v>33</v>
      </c>
      <c r="C39" s="6" t="s">
        <v>681</v>
      </c>
      <c r="D39" s="5"/>
      <c r="E39" s="5"/>
    </row>
    <row r="40" spans="1:5" x14ac:dyDescent="0.2">
      <c r="A40" s="5"/>
      <c r="B40" s="5">
        <f t="shared" si="0"/>
        <v>34</v>
      </c>
      <c r="C40" s="6" t="s">
        <v>682</v>
      </c>
      <c r="D40" s="5"/>
      <c r="E40" s="5"/>
    </row>
    <row r="41" spans="1:5" x14ac:dyDescent="0.2">
      <c r="A41" s="5"/>
      <c r="B41" s="5">
        <f t="shared" si="0"/>
        <v>35</v>
      </c>
      <c r="C41" s="6" t="s">
        <v>683</v>
      </c>
      <c r="D41" s="5"/>
      <c r="E41" s="5"/>
    </row>
    <row r="42" spans="1:5" x14ac:dyDescent="0.2">
      <c r="A42" s="5"/>
      <c r="B42" s="5">
        <f t="shared" si="0"/>
        <v>36</v>
      </c>
      <c r="C42" s="6" t="s">
        <v>684</v>
      </c>
      <c r="D42" s="5"/>
      <c r="E42" s="5"/>
    </row>
    <row r="43" spans="1:5" x14ac:dyDescent="0.2">
      <c r="A43" s="5"/>
      <c r="B43" s="5">
        <f t="shared" si="0"/>
        <v>37</v>
      </c>
      <c r="C43" s="6" t="s">
        <v>685</v>
      </c>
      <c r="D43" s="5"/>
      <c r="E43" s="5"/>
    </row>
    <row r="84" spans="3:4" x14ac:dyDescent="0.2">
      <c r="C84" s="18"/>
      <c r="D84" s="16"/>
    </row>
  </sheetData>
  <phoneticPr fontId="2"/>
  <pageMargins left="0.25" right="0.25" top="0.75" bottom="0.75" header="0.3" footer="0.3"/>
  <pageSetup paperSize="9" scale="9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84"/>
  <sheetViews>
    <sheetView showGridLines="0" view="pageBreakPreview" zoomScaleNormal="100" zoomScaleSheetLayoutView="100" workbookViewId="0">
      <selection activeCell="A2" sqref="A2"/>
    </sheetView>
  </sheetViews>
  <sheetFormatPr defaultColWidth="9" defaultRowHeight="12.6" x14ac:dyDescent="0.2"/>
  <cols>
    <col min="1" max="1" width="7.77734375" style="23" customWidth="1"/>
    <col min="2" max="2" width="4.77734375" style="23" customWidth="1"/>
    <col min="3" max="3" width="70.77734375" style="24" customWidth="1"/>
    <col min="4" max="4" width="8.77734375" style="23" customWidth="1"/>
    <col min="5" max="5" width="13.77734375" style="23" customWidth="1"/>
    <col min="6" max="16384" width="9" style="23"/>
  </cols>
  <sheetData>
    <row r="1" spans="1:5" ht="15" customHeight="1" x14ac:dyDescent="0.2"/>
    <row r="2" spans="1:5" ht="15" customHeight="1" x14ac:dyDescent="0.2">
      <c r="A2" s="33" t="s">
        <v>686</v>
      </c>
    </row>
    <row r="3" spans="1:5" ht="15" customHeight="1" x14ac:dyDescent="0.2"/>
    <row r="4" spans="1:5" ht="15" customHeight="1" x14ac:dyDescent="0.2">
      <c r="D4" s="19" t="s">
        <v>842</v>
      </c>
      <c r="E4" s="1"/>
    </row>
    <row r="5" spans="1:5" ht="15" customHeight="1" x14ac:dyDescent="0.2">
      <c r="A5" s="25" t="s">
        <v>8</v>
      </c>
      <c r="B5" s="25" t="s">
        <v>9</v>
      </c>
      <c r="C5" s="26" t="s">
        <v>10</v>
      </c>
      <c r="D5" s="10" t="s">
        <v>11</v>
      </c>
      <c r="E5" s="3" t="s">
        <v>841</v>
      </c>
    </row>
    <row r="6" spans="1:5" ht="15" customHeight="1" x14ac:dyDescent="0.2">
      <c r="A6" s="42" t="s">
        <v>314</v>
      </c>
      <c r="B6" s="43"/>
      <c r="C6" s="44"/>
      <c r="D6" s="43"/>
      <c r="E6" s="45"/>
    </row>
    <row r="7" spans="1:5" ht="15" customHeight="1" x14ac:dyDescent="0.2">
      <c r="A7" s="27"/>
      <c r="B7" s="27">
        <v>1</v>
      </c>
      <c r="C7" s="28" t="s">
        <v>687</v>
      </c>
      <c r="D7" s="27"/>
      <c r="E7" s="27"/>
    </row>
    <row r="8" spans="1:5" ht="15" customHeight="1" x14ac:dyDescent="0.2">
      <c r="A8" s="27"/>
      <c r="B8" s="27">
        <f>B7+1</f>
        <v>2</v>
      </c>
      <c r="C8" s="28" t="s">
        <v>688</v>
      </c>
      <c r="D8" s="27"/>
      <c r="E8" s="27"/>
    </row>
    <row r="9" spans="1:5" ht="25.2" x14ac:dyDescent="0.2">
      <c r="A9" s="27"/>
      <c r="B9" s="27">
        <f t="shared" ref="B9:B17" si="0">B8+1</f>
        <v>3</v>
      </c>
      <c r="C9" s="28" t="s">
        <v>689</v>
      </c>
      <c r="D9" s="27"/>
      <c r="E9" s="27"/>
    </row>
    <row r="10" spans="1:5" ht="15" customHeight="1" x14ac:dyDescent="0.2">
      <c r="A10" s="27"/>
      <c r="B10" s="27">
        <f t="shared" si="0"/>
        <v>4</v>
      </c>
      <c r="C10" s="28" t="s">
        <v>690</v>
      </c>
      <c r="D10" s="27"/>
      <c r="E10" s="27"/>
    </row>
    <row r="11" spans="1:5" ht="15" customHeight="1" x14ac:dyDescent="0.2">
      <c r="A11" s="27"/>
      <c r="B11" s="27">
        <f t="shared" si="0"/>
        <v>5</v>
      </c>
      <c r="C11" s="28" t="s">
        <v>691</v>
      </c>
      <c r="D11" s="27"/>
      <c r="E11" s="27"/>
    </row>
    <row r="12" spans="1:5" ht="15" customHeight="1" x14ac:dyDescent="0.2">
      <c r="A12" s="27"/>
      <c r="B12" s="27">
        <f t="shared" si="0"/>
        <v>6</v>
      </c>
      <c r="C12" s="28" t="s">
        <v>692</v>
      </c>
      <c r="D12" s="27"/>
      <c r="E12" s="27"/>
    </row>
    <row r="13" spans="1:5" ht="15" customHeight="1" x14ac:dyDescent="0.2">
      <c r="A13" s="27"/>
      <c r="B13" s="27">
        <f t="shared" si="0"/>
        <v>7</v>
      </c>
      <c r="C13" s="28" t="s">
        <v>693</v>
      </c>
      <c r="D13" s="27"/>
      <c r="E13" s="27"/>
    </row>
    <row r="14" spans="1:5" ht="15" customHeight="1" x14ac:dyDescent="0.2">
      <c r="A14" s="27"/>
      <c r="B14" s="27">
        <f t="shared" si="0"/>
        <v>8</v>
      </c>
      <c r="C14" s="28" t="s">
        <v>694</v>
      </c>
      <c r="D14" s="27"/>
      <c r="E14" s="27"/>
    </row>
    <row r="15" spans="1:5" ht="15" customHeight="1" x14ac:dyDescent="0.2">
      <c r="A15" s="27"/>
      <c r="B15" s="27">
        <f t="shared" si="0"/>
        <v>9</v>
      </c>
      <c r="C15" s="28" t="s">
        <v>695</v>
      </c>
      <c r="D15" s="27"/>
      <c r="E15" s="27"/>
    </row>
    <row r="16" spans="1:5" ht="15" customHeight="1" x14ac:dyDescent="0.2">
      <c r="A16" s="27"/>
      <c r="B16" s="27">
        <f t="shared" si="0"/>
        <v>10</v>
      </c>
      <c r="C16" s="28" t="s">
        <v>696</v>
      </c>
      <c r="D16" s="27"/>
      <c r="E16" s="27"/>
    </row>
    <row r="17" spans="1:5" ht="15" customHeight="1" x14ac:dyDescent="0.2">
      <c r="A17" s="27"/>
      <c r="B17" s="27">
        <f t="shared" si="0"/>
        <v>11</v>
      </c>
      <c r="C17" s="30" t="s">
        <v>697</v>
      </c>
      <c r="D17" s="27"/>
      <c r="E17" s="27"/>
    </row>
    <row r="18" spans="1:5" ht="15" customHeight="1" x14ac:dyDescent="0.2">
      <c r="A18" s="42" t="s">
        <v>59</v>
      </c>
      <c r="B18" s="43"/>
      <c r="C18" s="44"/>
      <c r="D18" s="43"/>
      <c r="E18" s="45"/>
    </row>
    <row r="19" spans="1:5" ht="15" customHeight="1" x14ac:dyDescent="0.2">
      <c r="A19" s="27"/>
      <c r="B19" s="27">
        <v>1</v>
      </c>
      <c r="C19" s="28" t="s">
        <v>698</v>
      </c>
      <c r="D19" s="27"/>
      <c r="E19" s="27"/>
    </row>
    <row r="20" spans="1:5" ht="15" customHeight="1" x14ac:dyDescent="0.2">
      <c r="A20" s="27"/>
      <c r="B20" s="27">
        <v>2</v>
      </c>
      <c r="C20" s="30" t="s">
        <v>699</v>
      </c>
      <c r="D20" s="29"/>
      <c r="E20" s="29"/>
    </row>
    <row r="21" spans="1:5" ht="15" customHeight="1" x14ac:dyDescent="0.2">
      <c r="A21" s="42" t="s">
        <v>120</v>
      </c>
      <c r="B21" s="43"/>
      <c r="C21" s="46"/>
      <c r="D21" s="47"/>
      <c r="E21" s="48"/>
    </row>
    <row r="22" spans="1:5" ht="15" customHeight="1" x14ac:dyDescent="0.2">
      <c r="A22" s="27"/>
      <c r="B22" s="27">
        <v>1</v>
      </c>
      <c r="C22" s="30" t="s">
        <v>698</v>
      </c>
      <c r="D22" s="29"/>
      <c r="E22" s="29"/>
    </row>
    <row r="23" spans="1:5" ht="15" customHeight="1" x14ac:dyDescent="0.2">
      <c r="A23" s="27"/>
      <c r="B23" s="27">
        <v>2</v>
      </c>
      <c r="C23" s="30" t="s">
        <v>699</v>
      </c>
      <c r="D23" s="29"/>
      <c r="E23" s="29"/>
    </row>
    <row r="24" spans="1:5" ht="15" customHeight="1" x14ac:dyDescent="0.2">
      <c r="A24" s="42" t="s">
        <v>700</v>
      </c>
      <c r="B24" s="43"/>
      <c r="C24" s="46"/>
      <c r="D24" s="47"/>
      <c r="E24" s="48"/>
    </row>
    <row r="25" spans="1:5" ht="15" customHeight="1" x14ac:dyDescent="0.2">
      <c r="A25" s="27"/>
      <c r="B25" s="27">
        <v>1</v>
      </c>
      <c r="C25" s="30" t="s">
        <v>701</v>
      </c>
      <c r="D25" s="29"/>
      <c r="E25" s="29"/>
    </row>
    <row r="26" spans="1:5" ht="15" customHeight="1" x14ac:dyDescent="0.2">
      <c r="A26" s="27"/>
      <c r="B26" s="27">
        <v>2</v>
      </c>
      <c r="C26" s="30" t="s">
        <v>698</v>
      </c>
      <c r="D26" s="29"/>
      <c r="E26" s="29"/>
    </row>
    <row r="27" spans="1:5" ht="15" customHeight="1" x14ac:dyDescent="0.2">
      <c r="A27" s="27"/>
      <c r="B27" s="27">
        <v>3</v>
      </c>
      <c r="C27" s="30" t="s">
        <v>699</v>
      </c>
      <c r="D27" s="29"/>
      <c r="E27" s="29"/>
    </row>
    <row r="28" spans="1:5" ht="15" customHeight="1" x14ac:dyDescent="0.2">
      <c r="A28" s="42" t="s">
        <v>176</v>
      </c>
      <c r="B28" s="43"/>
      <c r="C28" s="46"/>
      <c r="D28" s="47"/>
      <c r="E28" s="48"/>
    </row>
    <row r="29" spans="1:5" ht="15" customHeight="1" x14ac:dyDescent="0.2">
      <c r="A29" s="27"/>
      <c r="B29" s="27">
        <v>1</v>
      </c>
      <c r="C29" s="30" t="s">
        <v>702</v>
      </c>
      <c r="D29" s="29"/>
      <c r="E29" s="29"/>
    </row>
    <row r="30" spans="1:5" ht="15" customHeight="1" x14ac:dyDescent="0.2">
      <c r="A30" s="49" t="s">
        <v>604</v>
      </c>
      <c r="B30" s="43"/>
      <c r="C30" s="46"/>
      <c r="D30" s="47"/>
      <c r="E30" s="48"/>
    </row>
    <row r="31" spans="1:5" ht="15" customHeight="1" x14ac:dyDescent="0.2">
      <c r="A31" s="27"/>
      <c r="B31" s="27">
        <v>1</v>
      </c>
      <c r="C31" s="30" t="s">
        <v>703</v>
      </c>
      <c r="D31" s="29"/>
      <c r="E31" s="29"/>
    </row>
    <row r="32" spans="1:5" ht="15" customHeight="1" x14ac:dyDescent="0.2">
      <c r="A32" s="42" t="s">
        <v>704</v>
      </c>
      <c r="B32" s="43"/>
      <c r="C32" s="44"/>
      <c r="D32" s="43"/>
      <c r="E32" s="45"/>
    </row>
    <row r="33" spans="1:5" ht="15" customHeight="1" x14ac:dyDescent="0.2">
      <c r="A33" s="27"/>
      <c r="B33" s="27">
        <v>1</v>
      </c>
      <c r="C33" s="28" t="s">
        <v>705</v>
      </c>
      <c r="D33" s="27"/>
      <c r="E33" s="27"/>
    </row>
    <row r="84" spans="3:4" x14ac:dyDescent="0.2">
      <c r="C84" s="31"/>
      <c r="D84" s="32"/>
    </row>
  </sheetData>
  <phoneticPr fontId="2"/>
  <pageMargins left="0.25" right="0.25" top="0.75" bottom="0.75" header="0.3" footer="0.3"/>
  <pageSetup paperSize="9" scale="95"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E125"/>
  <sheetViews>
    <sheetView showGridLines="0" view="pageBreakPreview" zoomScaleNormal="100" zoomScaleSheetLayoutView="100" workbookViewId="0">
      <selection activeCell="A2" sqref="A2"/>
    </sheetView>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704</v>
      </c>
    </row>
    <row r="4" spans="1:5" x14ac:dyDescent="0.2">
      <c r="D4" s="19" t="s">
        <v>842</v>
      </c>
    </row>
    <row r="5" spans="1:5" x14ac:dyDescent="0.2">
      <c r="A5" s="10" t="s">
        <v>8</v>
      </c>
      <c r="B5" s="10" t="s">
        <v>9</v>
      </c>
      <c r="C5" s="11" t="s">
        <v>10</v>
      </c>
      <c r="D5" s="10" t="s">
        <v>11</v>
      </c>
      <c r="E5" s="3" t="s">
        <v>841</v>
      </c>
    </row>
    <row r="6" spans="1:5" x14ac:dyDescent="0.2">
      <c r="A6" s="35" t="s">
        <v>706</v>
      </c>
      <c r="B6" s="36"/>
      <c r="C6" s="37"/>
      <c r="D6" s="36"/>
      <c r="E6" s="38"/>
    </row>
    <row r="7" spans="1:5" ht="30" x14ac:dyDescent="0.2">
      <c r="A7" s="5"/>
      <c r="B7" s="5">
        <v>1</v>
      </c>
      <c r="C7" s="6" t="s">
        <v>707</v>
      </c>
      <c r="D7" s="5"/>
      <c r="E7" s="5"/>
    </row>
    <row r="8" spans="1:5" ht="30" x14ac:dyDescent="0.2">
      <c r="A8" s="5"/>
      <c r="B8" s="5">
        <v>2</v>
      </c>
      <c r="C8" s="15" t="s">
        <v>708</v>
      </c>
      <c r="D8" s="5"/>
      <c r="E8" s="5"/>
    </row>
    <row r="9" spans="1:5" x14ac:dyDescent="0.2">
      <c r="A9" s="5"/>
      <c r="B9" s="5">
        <v>3</v>
      </c>
      <c r="C9" s="15" t="s">
        <v>709</v>
      </c>
      <c r="D9" s="5"/>
      <c r="E9" s="5"/>
    </row>
    <row r="10" spans="1:5" x14ac:dyDescent="0.2">
      <c r="A10" s="5"/>
      <c r="B10" s="5">
        <v>4</v>
      </c>
      <c r="C10" s="15" t="s">
        <v>710</v>
      </c>
      <c r="D10" s="5"/>
      <c r="E10" s="5"/>
    </row>
    <row r="11" spans="1:5" ht="30" x14ac:dyDescent="0.2">
      <c r="A11" s="5"/>
      <c r="B11" s="5">
        <v>5</v>
      </c>
      <c r="C11" s="15" t="s">
        <v>711</v>
      </c>
      <c r="D11" s="5"/>
      <c r="E11" s="5"/>
    </row>
    <row r="12" spans="1:5" x14ac:dyDescent="0.2">
      <c r="A12" s="5"/>
      <c r="B12" s="5">
        <v>6</v>
      </c>
      <c r="C12" s="15" t="s">
        <v>712</v>
      </c>
      <c r="D12" s="5"/>
      <c r="E12" s="5"/>
    </row>
    <row r="13" spans="1:5" x14ac:dyDescent="0.2">
      <c r="A13" s="35" t="s">
        <v>704</v>
      </c>
      <c r="B13" s="36"/>
      <c r="C13" s="37"/>
      <c r="D13" s="36"/>
      <c r="E13" s="38"/>
    </row>
    <row r="14" spans="1:5" x14ac:dyDescent="0.2">
      <c r="A14" s="5"/>
      <c r="B14" s="5">
        <v>1</v>
      </c>
      <c r="C14" s="6" t="s">
        <v>713</v>
      </c>
      <c r="D14" s="5"/>
      <c r="E14" s="5"/>
    </row>
    <row r="15" spans="1:5" x14ac:dyDescent="0.2">
      <c r="A15" s="5"/>
      <c r="B15" s="5">
        <f>B14+1</f>
        <v>2</v>
      </c>
      <c r="C15" s="6" t="s">
        <v>714</v>
      </c>
      <c r="D15" s="5"/>
      <c r="E15" s="5"/>
    </row>
    <row r="16" spans="1:5" x14ac:dyDescent="0.2">
      <c r="A16" s="5"/>
      <c r="B16" s="5">
        <f t="shared" ref="B16:B79" si="0">B15+1</f>
        <v>3</v>
      </c>
      <c r="C16" s="15" t="s">
        <v>715</v>
      </c>
      <c r="D16" s="5"/>
      <c r="E16" s="5"/>
    </row>
    <row r="17" spans="1:5" x14ac:dyDescent="0.2">
      <c r="A17" s="5"/>
      <c r="B17" s="5">
        <f t="shared" si="0"/>
        <v>4</v>
      </c>
      <c r="C17" s="15" t="s">
        <v>716</v>
      </c>
      <c r="D17" s="5"/>
      <c r="E17" s="5"/>
    </row>
    <row r="18" spans="1:5" x14ac:dyDescent="0.2">
      <c r="A18" s="5"/>
      <c r="B18" s="5">
        <f t="shared" si="0"/>
        <v>5</v>
      </c>
      <c r="C18" s="6" t="s">
        <v>717</v>
      </c>
      <c r="D18" s="5"/>
      <c r="E18" s="5"/>
    </row>
    <row r="19" spans="1:5" x14ac:dyDescent="0.2">
      <c r="A19" s="5"/>
      <c r="B19" s="5">
        <f t="shared" si="0"/>
        <v>6</v>
      </c>
      <c r="C19" s="6" t="s">
        <v>718</v>
      </c>
      <c r="D19" s="5"/>
      <c r="E19" s="5"/>
    </row>
    <row r="20" spans="1:5" x14ac:dyDescent="0.2">
      <c r="A20" s="5"/>
      <c r="B20" s="5">
        <f t="shared" si="0"/>
        <v>7</v>
      </c>
      <c r="C20" s="6" t="s">
        <v>719</v>
      </c>
      <c r="D20" s="5"/>
      <c r="E20" s="5"/>
    </row>
    <row r="21" spans="1:5" x14ac:dyDescent="0.2">
      <c r="A21" s="5"/>
      <c r="B21" s="5">
        <f t="shared" si="0"/>
        <v>8</v>
      </c>
      <c r="C21" s="6" t="s">
        <v>720</v>
      </c>
      <c r="D21" s="5"/>
      <c r="E21" s="5"/>
    </row>
    <row r="22" spans="1:5" x14ac:dyDescent="0.2">
      <c r="A22" s="5"/>
      <c r="B22" s="5">
        <f t="shared" si="0"/>
        <v>9</v>
      </c>
      <c r="C22" s="6" t="s">
        <v>721</v>
      </c>
      <c r="D22" s="5"/>
      <c r="E22" s="5"/>
    </row>
    <row r="23" spans="1:5" x14ac:dyDescent="0.2">
      <c r="A23" s="5"/>
      <c r="B23" s="5">
        <f t="shared" si="0"/>
        <v>10</v>
      </c>
      <c r="C23" s="6" t="s">
        <v>722</v>
      </c>
      <c r="D23" s="5"/>
      <c r="E23" s="5"/>
    </row>
    <row r="24" spans="1:5" x14ac:dyDescent="0.2">
      <c r="A24" s="5"/>
      <c r="B24" s="5">
        <f t="shared" si="0"/>
        <v>11</v>
      </c>
      <c r="C24" s="6" t="s">
        <v>723</v>
      </c>
      <c r="D24" s="5"/>
      <c r="E24" s="5"/>
    </row>
    <row r="25" spans="1:5" x14ac:dyDescent="0.2">
      <c r="A25" s="5"/>
      <c r="B25" s="5">
        <f t="shared" si="0"/>
        <v>12</v>
      </c>
      <c r="C25" s="6" t="s">
        <v>724</v>
      </c>
      <c r="D25" s="5"/>
      <c r="E25" s="5"/>
    </row>
    <row r="26" spans="1:5" x14ac:dyDescent="0.2">
      <c r="A26" s="5"/>
      <c r="B26" s="5">
        <f t="shared" si="0"/>
        <v>13</v>
      </c>
      <c r="C26" s="6" t="s">
        <v>725</v>
      </c>
      <c r="D26" s="5"/>
      <c r="E26" s="5"/>
    </row>
    <row r="27" spans="1:5" x14ac:dyDescent="0.2">
      <c r="A27" s="5"/>
      <c r="B27" s="5">
        <f t="shared" si="0"/>
        <v>14</v>
      </c>
      <c r="C27" s="6" t="s">
        <v>726</v>
      </c>
      <c r="D27" s="5"/>
      <c r="E27" s="5"/>
    </row>
    <row r="28" spans="1:5" x14ac:dyDescent="0.2">
      <c r="A28" s="5"/>
      <c r="B28" s="5">
        <f t="shared" si="0"/>
        <v>15</v>
      </c>
      <c r="C28" s="6" t="s">
        <v>727</v>
      </c>
      <c r="D28" s="5"/>
      <c r="E28" s="5"/>
    </row>
    <row r="29" spans="1:5" x14ac:dyDescent="0.2">
      <c r="A29" s="5"/>
      <c r="B29" s="5">
        <f t="shared" si="0"/>
        <v>16</v>
      </c>
      <c r="C29" s="6" t="s">
        <v>728</v>
      </c>
      <c r="D29" s="5"/>
      <c r="E29" s="5"/>
    </row>
    <row r="30" spans="1:5" x14ac:dyDescent="0.2">
      <c r="A30" s="5"/>
      <c r="B30" s="5">
        <f t="shared" si="0"/>
        <v>17</v>
      </c>
      <c r="C30" s="6" t="s">
        <v>729</v>
      </c>
      <c r="D30" s="5"/>
      <c r="E30" s="5"/>
    </row>
    <row r="31" spans="1:5" x14ac:dyDescent="0.2">
      <c r="A31" s="5"/>
      <c r="B31" s="5">
        <f t="shared" si="0"/>
        <v>18</v>
      </c>
      <c r="C31" s="6" t="s">
        <v>730</v>
      </c>
      <c r="D31" s="5"/>
      <c r="E31" s="5"/>
    </row>
    <row r="32" spans="1:5" x14ac:dyDescent="0.2">
      <c r="A32" s="5"/>
      <c r="B32" s="5">
        <f t="shared" si="0"/>
        <v>19</v>
      </c>
      <c r="C32" s="6" t="s">
        <v>731</v>
      </c>
      <c r="D32" s="5"/>
      <c r="E32" s="5"/>
    </row>
    <row r="33" spans="1:5" x14ac:dyDescent="0.2">
      <c r="A33" s="5"/>
      <c r="B33" s="5">
        <f t="shared" si="0"/>
        <v>20</v>
      </c>
      <c r="C33" s="6" t="s">
        <v>732</v>
      </c>
      <c r="D33" s="5"/>
      <c r="E33" s="5"/>
    </row>
    <row r="34" spans="1:5" x14ac:dyDescent="0.2">
      <c r="A34" s="5"/>
      <c r="B34" s="5">
        <f t="shared" si="0"/>
        <v>21</v>
      </c>
      <c r="C34" s="6" t="s">
        <v>733</v>
      </c>
      <c r="D34" s="5"/>
      <c r="E34" s="5"/>
    </row>
    <row r="35" spans="1:5" x14ac:dyDescent="0.2">
      <c r="A35" s="5"/>
      <c r="B35" s="5">
        <f t="shared" si="0"/>
        <v>22</v>
      </c>
      <c r="C35" s="6" t="s">
        <v>734</v>
      </c>
      <c r="D35" s="5"/>
      <c r="E35" s="5"/>
    </row>
    <row r="36" spans="1:5" x14ac:dyDescent="0.2">
      <c r="A36" s="5"/>
      <c r="B36" s="5">
        <f t="shared" si="0"/>
        <v>23</v>
      </c>
      <c r="C36" s="18" t="s">
        <v>735</v>
      </c>
      <c r="D36" s="5"/>
      <c r="E36" s="5"/>
    </row>
    <row r="37" spans="1:5" x14ac:dyDescent="0.2">
      <c r="A37" s="5"/>
      <c r="B37" s="5">
        <f t="shared" si="0"/>
        <v>24</v>
      </c>
      <c r="C37" s="6" t="s">
        <v>736</v>
      </c>
      <c r="D37" s="5"/>
      <c r="E37" s="5"/>
    </row>
    <row r="38" spans="1:5" x14ac:dyDescent="0.2">
      <c r="A38" s="5"/>
      <c r="B38" s="5">
        <f t="shared" si="0"/>
        <v>25</v>
      </c>
      <c r="C38" s="6" t="s">
        <v>737</v>
      </c>
      <c r="D38" s="5"/>
      <c r="E38" s="5"/>
    </row>
    <row r="39" spans="1:5" x14ac:dyDescent="0.2">
      <c r="A39" s="5"/>
      <c r="B39" s="5">
        <f t="shared" si="0"/>
        <v>26</v>
      </c>
      <c r="C39" s="6" t="s">
        <v>738</v>
      </c>
      <c r="D39" s="5"/>
      <c r="E39" s="5"/>
    </row>
    <row r="40" spans="1:5" x14ac:dyDescent="0.2">
      <c r="A40" s="5"/>
      <c r="B40" s="5">
        <f t="shared" si="0"/>
        <v>27</v>
      </c>
      <c r="C40" s="6" t="s">
        <v>739</v>
      </c>
      <c r="D40" s="5"/>
      <c r="E40" s="5"/>
    </row>
    <row r="41" spans="1:5" x14ac:dyDescent="0.2">
      <c r="A41" s="5"/>
      <c r="B41" s="5">
        <f t="shared" si="0"/>
        <v>28</v>
      </c>
      <c r="C41" s="6" t="s">
        <v>740</v>
      </c>
      <c r="D41" s="5"/>
      <c r="E41" s="5"/>
    </row>
    <row r="42" spans="1:5" x14ac:dyDescent="0.2">
      <c r="A42" s="5"/>
      <c r="B42" s="5">
        <f t="shared" si="0"/>
        <v>29</v>
      </c>
      <c r="C42" s="6" t="s">
        <v>741</v>
      </c>
      <c r="D42" s="5"/>
      <c r="E42" s="5"/>
    </row>
    <row r="43" spans="1:5" x14ac:dyDescent="0.2">
      <c r="A43" s="5"/>
      <c r="B43" s="5">
        <f t="shared" si="0"/>
        <v>30</v>
      </c>
      <c r="C43" s="6" t="s">
        <v>742</v>
      </c>
      <c r="D43" s="5"/>
      <c r="E43" s="5"/>
    </row>
    <row r="44" spans="1:5" x14ac:dyDescent="0.2">
      <c r="A44" s="5"/>
      <c r="B44" s="5">
        <f t="shared" si="0"/>
        <v>31</v>
      </c>
      <c r="C44" s="6" t="s">
        <v>743</v>
      </c>
      <c r="D44" s="5"/>
      <c r="E44" s="5"/>
    </row>
    <row r="45" spans="1:5" x14ac:dyDescent="0.2">
      <c r="A45" s="5"/>
      <c r="B45" s="5">
        <f t="shared" si="0"/>
        <v>32</v>
      </c>
      <c r="C45" s="6" t="s">
        <v>744</v>
      </c>
      <c r="D45" s="5"/>
      <c r="E45" s="5"/>
    </row>
    <row r="46" spans="1:5" x14ac:dyDescent="0.2">
      <c r="A46" s="5"/>
      <c r="B46" s="5">
        <f t="shared" si="0"/>
        <v>33</v>
      </c>
      <c r="C46" s="6" t="s">
        <v>745</v>
      </c>
      <c r="D46" s="5"/>
      <c r="E46" s="5"/>
    </row>
    <row r="47" spans="1:5" x14ac:dyDescent="0.2">
      <c r="A47" s="5"/>
      <c r="B47" s="5">
        <f t="shared" si="0"/>
        <v>34</v>
      </c>
      <c r="C47" s="6" t="s">
        <v>746</v>
      </c>
      <c r="D47" s="5"/>
      <c r="E47" s="5"/>
    </row>
    <row r="48" spans="1:5" x14ac:dyDescent="0.2">
      <c r="A48" s="5"/>
      <c r="B48" s="5">
        <f t="shared" si="0"/>
        <v>35</v>
      </c>
      <c r="C48" s="6" t="s">
        <v>747</v>
      </c>
      <c r="D48" s="5"/>
      <c r="E48" s="5"/>
    </row>
    <row r="49" spans="1:5" x14ac:dyDescent="0.2">
      <c r="A49" s="5"/>
      <c r="B49" s="5">
        <f t="shared" si="0"/>
        <v>36</v>
      </c>
      <c r="C49" s="6" t="s">
        <v>748</v>
      </c>
      <c r="D49" s="5"/>
      <c r="E49" s="5"/>
    </row>
    <row r="50" spans="1:5" x14ac:dyDescent="0.2">
      <c r="A50" s="5"/>
      <c r="B50" s="5">
        <f t="shared" si="0"/>
        <v>37</v>
      </c>
      <c r="C50" s="6" t="s">
        <v>852</v>
      </c>
      <c r="D50" s="5"/>
      <c r="E50" s="5"/>
    </row>
    <row r="51" spans="1:5" x14ac:dyDescent="0.2">
      <c r="A51" s="5"/>
      <c r="B51" s="5">
        <f t="shared" si="0"/>
        <v>38</v>
      </c>
      <c r="C51" s="34" t="s">
        <v>749</v>
      </c>
      <c r="D51" s="21"/>
      <c r="E51" s="21"/>
    </row>
    <row r="52" spans="1:5" x14ac:dyDescent="0.2">
      <c r="A52" s="5"/>
      <c r="B52" s="5">
        <f t="shared" si="0"/>
        <v>39</v>
      </c>
      <c r="C52" s="15" t="s">
        <v>750</v>
      </c>
      <c r="D52" s="5"/>
      <c r="E52" s="5"/>
    </row>
    <row r="53" spans="1:5" x14ac:dyDescent="0.2">
      <c r="A53" s="5"/>
      <c r="B53" s="5">
        <f t="shared" si="0"/>
        <v>40</v>
      </c>
      <c r="C53" s="15" t="s">
        <v>751</v>
      </c>
      <c r="D53" s="5"/>
      <c r="E53" s="5"/>
    </row>
    <row r="54" spans="1:5" x14ac:dyDescent="0.2">
      <c r="A54" s="5"/>
      <c r="B54" s="5">
        <f t="shared" si="0"/>
        <v>41</v>
      </c>
      <c r="C54" s="15" t="s">
        <v>752</v>
      </c>
      <c r="D54" s="5"/>
      <c r="E54" s="5"/>
    </row>
    <row r="55" spans="1:5" x14ac:dyDescent="0.2">
      <c r="A55" s="5"/>
      <c r="B55" s="5">
        <f t="shared" si="0"/>
        <v>42</v>
      </c>
      <c r="C55" s="15" t="s">
        <v>753</v>
      </c>
      <c r="D55" s="5"/>
      <c r="E55" s="5"/>
    </row>
    <row r="56" spans="1:5" x14ac:dyDescent="0.2">
      <c r="A56" s="5"/>
      <c r="B56" s="5">
        <f t="shared" si="0"/>
        <v>43</v>
      </c>
      <c r="C56" s="15" t="s">
        <v>754</v>
      </c>
      <c r="D56" s="5"/>
      <c r="E56" s="5"/>
    </row>
    <row r="57" spans="1:5" x14ac:dyDescent="0.2">
      <c r="A57" s="5"/>
      <c r="B57" s="5">
        <f t="shared" si="0"/>
        <v>44</v>
      </c>
      <c r="C57" s="6" t="s">
        <v>755</v>
      </c>
      <c r="D57" s="5"/>
      <c r="E57" s="5"/>
    </row>
    <row r="58" spans="1:5" x14ac:dyDescent="0.2">
      <c r="A58" s="5"/>
      <c r="B58" s="5">
        <f t="shared" si="0"/>
        <v>45</v>
      </c>
      <c r="C58" s="6" t="s">
        <v>756</v>
      </c>
      <c r="D58" s="5"/>
      <c r="E58" s="5"/>
    </row>
    <row r="59" spans="1:5" x14ac:dyDescent="0.2">
      <c r="A59" s="5"/>
      <c r="B59" s="5">
        <f t="shared" si="0"/>
        <v>46</v>
      </c>
      <c r="C59" s="6" t="s">
        <v>757</v>
      </c>
      <c r="D59" s="5"/>
      <c r="E59" s="5"/>
    </row>
    <row r="60" spans="1:5" x14ac:dyDescent="0.2">
      <c r="A60" s="5"/>
      <c r="B60" s="5">
        <f t="shared" si="0"/>
        <v>47</v>
      </c>
      <c r="C60" s="6" t="s">
        <v>758</v>
      </c>
      <c r="D60" s="5"/>
      <c r="E60" s="5"/>
    </row>
    <row r="61" spans="1:5" x14ac:dyDescent="0.2">
      <c r="A61" s="5"/>
      <c r="B61" s="5">
        <f t="shared" si="0"/>
        <v>48</v>
      </c>
      <c r="C61" s="6" t="s">
        <v>759</v>
      </c>
      <c r="D61" s="5"/>
      <c r="E61" s="5"/>
    </row>
    <row r="62" spans="1:5" x14ac:dyDescent="0.2">
      <c r="A62" s="5"/>
      <c r="B62" s="5">
        <f t="shared" si="0"/>
        <v>49</v>
      </c>
      <c r="C62" s="6" t="s">
        <v>760</v>
      </c>
      <c r="D62" s="5"/>
      <c r="E62" s="5"/>
    </row>
    <row r="63" spans="1:5" x14ac:dyDescent="0.2">
      <c r="A63" s="5"/>
      <c r="B63" s="5">
        <f t="shared" si="0"/>
        <v>50</v>
      </c>
      <c r="C63" s="6" t="s">
        <v>761</v>
      </c>
      <c r="D63" s="5"/>
      <c r="E63" s="5"/>
    </row>
    <row r="64" spans="1:5" x14ac:dyDescent="0.2">
      <c r="A64" s="5"/>
      <c r="B64" s="5">
        <f t="shared" si="0"/>
        <v>51</v>
      </c>
      <c r="C64" s="6" t="s">
        <v>762</v>
      </c>
      <c r="D64" s="5"/>
      <c r="E64" s="5"/>
    </row>
    <row r="65" spans="1:5" x14ac:dyDescent="0.2">
      <c r="A65" s="5"/>
      <c r="B65" s="5">
        <f t="shared" si="0"/>
        <v>52</v>
      </c>
      <c r="C65" s="6" t="s">
        <v>763</v>
      </c>
      <c r="D65" s="5"/>
      <c r="E65" s="5"/>
    </row>
    <row r="66" spans="1:5" x14ac:dyDescent="0.2">
      <c r="A66" s="5"/>
      <c r="B66" s="5">
        <f t="shared" si="0"/>
        <v>53</v>
      </c>
      <c r="C66" s="6" t="s">
        <v>764</v>
      </c>
      <c r="D66" s="5"/>
      <c r="E66" s="5"/>
    </row>
    <row r="67" spans="1:5" x14ac:dyDescent="0.2">
      <c r="A67" s="5"/>
      <c r="B67" s="5">
        <f t="shared" si="0"/>
        <v>54</v>
      </c>
      <c r="C67" s="6" t="s">
        <v>765</v>
      </c>
      <c r="D67" s="5"/>
      <c r="E67" s="5"/>
    </row>
    <row r="68" spans="1:5" x14ac:dyDescent="0.2">
      <c r="A68" s="5"/>
      <c r="B68" s="5">
        <f t="shared" si="0"/>
        <v>55</v>
      </c>
      <c r="C68" s="6" t="s">
        <v>766</v>
      </c>
      <c r="D68" s="5"/>
      <c r="E68" s="5"/>
    </row>
    <row r="69" spans="1:5" x14ac:dyDescent="0.2">
      <c r="A69" s="5"/>
      <c r="B69" s="5">
        <f t="shared" si="0"/>
        <v>56</v>
      </c>
      <c r="C69" s="6" t="s">
        <v>767</v>
      </c>
      <c r="D69" s="5"/>
      <c r="E69" s="5"/>
    </row>
    <row r="70" spans="1:5" x14ac:dyDescent="0.2">
      <c r="A70" s="5"/>
      <c r="B70" s="5">
        <f t="shared" si="0"/>
        <v>57</v>
      </c>
      <c r="C70" s="6" t="s">
        <v>768</v>
      </c>
      <c r="D70" s="5"/>
      <c r="E70" s="5"/>
    </row>
    <row r="71" spans="1:5" x14ac:dyDescent="0.2">
      <c r="A71" s="5"/>
      <c r="B71" s="5">
        <f t="shared" si="0"/>
        <v>58</v>
      </c>
      <c r="C71" s="6" t="s">
        <v>769</v>
      </c>
      <c r="D71" s="5"/>
      <c r="E71" s="5"/>
    </row>
    <row r="72" spans="1:5" x14ac:dyDescent="0.2">
      <c r="A72" s="5"/>
      <c r="B72" s="5">
        <f t="shared" si="0"/>
        <v>59</v>
      </c>
      <c r="C72" s="6" t="s">
        <v>770</v>
      </c>
      <c r="D72" s="5"/>
      <c r="E72" s="5"/>
    </row>
    <row r="73" spans="1:5" x14ac:dyDescent="0.2">
      <c r="A73" s="5"/>
      <c r="B73" s="5">
        <f t="shared" si="0"/>
        <v>60</v>
      </c>
      <c r="C73" s="6" t="s">
        <v>771</v>
      </c>
      <c r="D73" s="5"/>
      <c r="E73" s="5"/>
    </row>
    <row r="74" spans="1:5" x14ac:dyDescent="0.2">
      <c r="A74" s="5"/>
      <c r="B74" s="5">
        <f t="shared" si="0"/>
        <v>61</v>
      </c>
      <c r="C74" s="6" t="s">
        <v>772</v>
      </c>
      <c r="D74" s="5"/>
      <c r="E74" s="5"/>
    </row>
    <row r="75" spans="1:5" s="17" customFormat="1" x14ac:dyDescent="0.2">
      <c r="A75" s="14"/>
      <c r="B75" s="5">
        <f t="shared" si="0"/>
        <v>62</v>
      </c>
      <c r="C75" s="15" t="s">
        <v>773</v>
      </c>
      <c r="D75" s="14"/>
      <c r="E75" s="14"/>
    </row>
    <row r="76" spans="1:5" s="17" customFormat="1" x14ac:dyDescent="0.2">
      <c r="A76" s="14"/>
      <c r="B76" s="5">
        <f t="shared" si="0"/>
        <v>63</v>
      </c>
      <c r="C76" s="15" t="s">
        <v>774</v>
      </c>
      <c r="D76" s="14"/>
      <c r="E76" s="14"/>
    </row>
    <row r="77" spans="1:5" s="17" customFormat="1" x14ac:dyDescent="0.2">
      <c r="A77" s="14"/>
      <c r="B77" s="5">
        <f t="shared" si="0"/>
        <v>64</v>
      </c>
      <c r="C77" s="15" t="s">
        <v>775</v>
      </c>
      <c r="D77" s="14"/>
      <c r="E77" s="14"/>
    </row>
    <row r="78" spans="1:5" x14ac:dyDescent="0.2">
      <c r="A78" s="5"/>
      <c r="B78" s="5">
        <f t="shared" si="0"/>
        <v>65</v>
      </c>
      <c r="C78" s="6" t="s">
        <v>776</v>
      </c>
      <c r="D78" s="5"/>
      <c r="E78" s="5"/>
    </row>
    <row r="79" spans="1:5" x14ac:dyDescent="0.2">
      <c r="A79" s="5"/>
      <c r="B79" s="5">
        <f t="shared" si="0"/>
        <v>66</v>
      </c>
      <c r="C79" s="6" t="s">
        <v>777</v>
      </c>
      <c r="D79" s="5"/>
      <c r="E79" s="5"/>
    </row>
    <row r="80" spans="1:5" x14ac:dyDescent="0.2">
      <c r="A80" s="5"/>
      <c r="B80" s="5">
        <f t="shared" ref="B80:B125" si="1">B79+1</f>
        <v>67</v>
      </c>
      <c r="C80" s="6" t="s">
        <v>778</v>
      </c>
      <c r="D80" s="5"/>
      <c r="E80" s="5"/>
    </row>
    <row r="81" spans="1:5" x14ac:dyDescent="0.2">
      <c r="A81" s="5"/>
      <c r="B81" s="5">
        <f t="shared" si="1"/>
        <v>68</v>
      </c>
      <c r="C81" s="6" t="s">
        <v>779</v>
      </c>
      <c r="D81" s="5"/>
      <c r="E81" s="5"/>
    </row>
    <row r="82" spans="1:5" x14ac:dyDescent="0.2">
      <c r="A82" s="5"/>
      <c r="B82" s="5">
        <f t="shared" si="1"/>
        <v>69</v>
      </c>
      <c r="C82" s="15" t="s">
        <v>780</v>
      </c>
      <c r="D82" s="5"/>
      <c r="E82" s="5"/>
    </row>
    <row r="83" spans="1:5" x14ac:dyDescent="0.2">
      <c r="A83" s="5"/>
      <c r="B83" s="5">
        <f t="shared" si="1"/>
        <v>70</v>
      </c>
      <c r="C83" s="15" t="s">
        <v>781</v>
      </c>
      <c r="D83" s="5"/>
      <c r="E83" s="5"/>
    </row>
    <row r="84" spans="1:5" x14ac:dyDescent="0.2">
      <c r="A84" s="5"/>
      <c r="B84" s="5">
        <f t="shared" si="1"/>
        <v>71</v>
      </c>
      <c r="C84" s="6" t="s">
        <v>782</v>
      </c>
      <c r="D84" s="5"/>
      <c r="E84" s="5"/>
    </row>
    <row r="85" spans="1:5" x14ac:dyDescent="0.2">
      <c r="A85" s="5"/>
      <c r="B85" s="5">
        <f t="shared" si="1"/>
        <v>72</v>
      </c>
      <c r="C85" s="6" t="s">
        <v>783</v>
      </c>
      <c r="D85" s="5"/>
      <c r="E85" s="5"/>
    </row>
    <row r="86" spans="1:5" x14ac:dyDescent="0.2">
      <c r="A86" s="5"/>
      <c r="B86" s="5">
        <f t="shared" si="1"/>
        <v>73</v>
      </c>
      <c r="C86" s="6" t="s">
        <v>784</v>
      </c>
      <c r="D86" s="5"/>
      <c r="E86" s="5"/>
    </row>
    <row r="87" spans="1:5" x14ac:dyDescent="0.2">
      <c r="A87" s="5"/>
      <c r="B87" s="5">
        <f t="shared" si="1"/>
        <v>74</v>
      </c>
      <c r="C87" s="6" t="s">
        <v>785</v>
      </c>
      <c r="D87" s="5"/>
      <c r="E87" s="5"/>
    </row>
    <row r="88" spans="1:5" x14ac:dyDescent="0.2">
      <c r="A88" s="5"/>
      <c r="B88" s="5">
        <f t="shared" si="1"/>
        <v>75</v>
      </c>
      <c r="C88" s="6" t="s">
        <v>786</v>
      </c>
      <c r="D88" s="5"/>
      <c r="E88" s="5"/>
    </row>
    <row r="89" spans="1:5" x14ac:dyDescent="0.2">
      <c r="A89" s="5"/>
      <c r="B89" s="5">
        <f t="shared" si="1"/>
        <v>76</v>
      </c>
      <c r="C89" s="6" t="s">
        <v>787</v>
      </c>
      <c r="D89" s="5"/>
      <c r="E89" s="5"/>
    </row>
    <row r="90" spans="1:5" x14ac:dyDescent="0.2">
      <c r="A90" s="5"/>
      <c r="B90" s="5">
        <f t="shared" si="1"/>
        <v>77</v>
      </c>
      <c r="C90" s="6" t="s">
        <v>788</v>
      </c>
      <c r="D90" s="5"/>
      <c r="E90" s="5"/>
    </row>
    <row r="91" spans="1:5" x14ac:dyDescent="0.2">
      <c r="A91" s="5"/>
      <c r="B91" s="5">
        <f t="shared" si="1"/>
        <v>78</v>
      </c>
      <c r="C91" s="6" t="s">
        <v>789</v>
      </c>
      <c r="D91" s="5"/>
      <c r="E91" s="5"/>
    </row>
    <row r="92" spans="1:5" x14ac:dyDescent="0.2">
      <c r="A92" s="5"/>
      <c r="B92" s="5">
        <f t="shared" si="1"/>
        <v>79</v>
      </c>
      <c r="C92" s="6" t="s">
        <v>790</v>
      </c>
      <c r="D92" s="5"/>
      <c r="E92" s="5"/>
    </row>
    <row r="93" spans="1:5" x14ac:dyDescent="0.2">
      <c r="A93" s="5"/>
      <c r="B93" s="5">
        <f t="shared" si="1"/>
        <v>80</v>
      </c>
      <c r="C93" s="6" t="s">
        <v>791</v>
      </c>
      <c r="D93" s="5"/>
      <c r="E93" s="5"/>
    </row>
    <row r="94" spans="1:5" x14ac:dyDescent="0.2">
      <c r="A94" s="5"/>
      <c r="B94" s="5">
        <f t="shared" si="1"/>
        <v>81</v>
      </c>
      <c r="C94" s="6" t="s">
        <v>792</v>
      </c>
      <c r="D94" s="5"/>
      <c r="E94" s="5"/>
    </row>
    <row r="95" spans="1:5" x14ac:dyDescent="0.2">
      <c r="A95" s="5"/>
      <c r="B95" s="5">
        <f t="shared" si="1"/>
        <v>82</v>
      </c>
      <c r="C95" s="6" t="s">
        <v>793</v>
      </c>
      <c r="D95" s="5"/>
      <c r="E95" s="5"/>
    </row>
    <row r="96" spans="1:5" x14ac:dyDescent="0.2">
      <c r="A96" s="5"/>
      <c r="B96" s="5">
        <f t="shared" si="1"/>
        <v>83</v>
      </c>
      <c r="C96" s="6" t="s">
        <v>794</v>
      </c>
      <c r="D96" s="5"/>
      <c r="E96" s="5"/>
    </row>
    <row r="97" spans="1:5" x14ac:dyDescent="0.2">
      <c r="A97" s="5"/>
      <c r="B97" s="5">
        <f t="shared" si="1"/>
        <v>84</v>
      </c>
      <c r="C97" s="6" t="s">
        <v>795</v>
      </c>
      <c r="D97" s="5"/>
      <c r="E97" s="5"/>
    </row>
    <row r="98" spans="1:5" x14ac:dyDescent="0.2">
      <c r="A98" s="5"/>
      <c r="B98" s="5">
        <f t="shared" si="1"/>
        <v>85</v>
      </c>
      <c r="C98" s="6" t="s">
        <v>796</v>
      </c>
      <c r="D98" s="5"/>
      <c r="E98" s="5"/>
    </row>
    <row r="99" spans="1:5" x14ac:dyDescent="0.2">
      <c r="A99" s="5"/>
      <c r="B99" s="5">
        <f t="shared" si="1"/>
        <v>86</v>
      </c>
      <c r="C99" s="6" t="s">
        <v>797</v>
      </c>
      <c r="D99" s="5"/>
      <c r="E99" s="5"/>
    </row>
    <row r="100" spans="1:5" x14ac:dyDescent="0.2">
      <c r="A100" s="5"/>
      <c r="B100" s="5">
        <f t="shared" si="1"/>
        <v>87</v>
      </c>
      <c r="C100" s="6" t="s">
        <v>798</v>
      </c>
      <c r="D100" s="5"/>
      <c r="E100" s="5"/>
    </row>
    <row r="101" spans="1:5" x14ac:dyDescent="0.2">
      <c r="A101" s="5"/>
      <c r="B101" s="5">
        <f t="shared" si="1"/>
        <v>88</v>
      </c>
      <c r="C101" s="6" t="s">
        <v>799</v>
      </c>
      <c r="D101" s="5"/>
      <c r="E101" s="5"/>
    </row>
    <row r="102" spans="1:5" x14ac:dyDescent="0.2">
      <c r="A102" s="5"/>
      <c r="B102" s="5">
        <f t="shared" si="1"/>
        <v>89</v>
      </c>
      <c r="C102" s="6" t="s">
        <v>800</v>
      </c>
      <c r="D102" s="5"/>
      <c r="E102" s="5"/>
    </row>
    <row r="103" spans="1:5" x14ac:dyDescent="0.2">
      <c r="A103" s="5"/>
      <c r="B103" s="5">
        <f t="shared" si="1"/>
        <v>90</v>
      </c>
      <c r="C103" s="6" t="s">
        <v>801</v>
      </c>
      <c r="D103" s="5"/>
      <c r="E103" s="5"/>
    </row>
    <row r="104" spans="1:5" x14ac:dyDescent="0.2">
      <c r="A104" s="5"/>
      <c r="B104" s="5">
        <f t="shared" si="1"/>
        <v>91</v>
      </c>
      <c r="C104" s="6" t="s">
        <v>802</v>
      </c>
      <c r="D104" s="5"/>
      <c r="E104" s="5"/>
    </row>
    <row r="105" spans="1:5" x14ac:dyDescent="0.2">
      <c r="A105" s="5"/>
      <c r="B105" s="5">
        <f t="shared" si="1"/>
        <v>92</v>
      </c>
      <c r="C105" s="6" t="s">
        <v>803</v>
      </c>
      <c r="D105" s="5"/>
      <c r="E105" s="5"/>
    </row>
    <row r="106" spans="1:5" x14ac:dyDescent="0.2">
      <c r="A106" s="5"/>
      <c r="B106" s="5">
        <f t="shared" si="1"/>
        <v>93</v>
      </c>
      <c r="C106" s="6" t="s">
        <v>804</v>
      </c>
      <c r="D106" s="5"/>
      <c r="E106" s="5"/>
    </row>
    <row r="107" spans="1:5" x14ac:dyDescent="0.2">
      <c r="A107" s="5"/>
      <c r="B107" s="5">
        <f t="shared" si="1"/>
        <v>94</v>
      </c>
      <c r="C107" s="6" t="s">
        <v>805</v>
      </c>
      <c r="D107" s="5"/>
      <c r="E107" s="5"/>
    </row>
    <row r="108" spans="1:5" x14ac:dyDescent="0.2">
      <c r="A108" s="5"/>
      <c r="B108" s="5">
        <f t="shared" si="1"/>
        <v>95</v>
      </c>
      <c r="C108" s="6" t="s">
        <v>806</v>
      </c>
      <c r="D108" s="5"/>
      <c r="E108" s="5"/>
    </row>
    <row r="109" spans="1:5" x14ac:dyDescent="0.2">
      <c r="A109" s="5"/>
      <c r="B109" s="5">
        <f t="shared" si="1"/>
        <v>96</v>
      </c>
      <c r="C109" s="6" t="s">
        <v>807</v>
      </c>
      <c r="D109" s="5"/>
      <c r="E109" s="5"/>
    </row>
    <row r="110" spans="1:5" x14ac:dyDescent="0.2">
      <c r="A110" s="5"/>
      <c r="B110" s="5">
        <f t="shared" si="1"/>
        <v>97</v>
      </c>
      <c r="C110" s="6" t="s">
        <v>808</v>
      </c>
      <c r="D110" s="5"/>
      <c r="E110" s="5"/>
    </row>
    <row r="111" spans="1:5" x14ac:dyDescent="0.2">
      <c r="A111" s="5"/>
      <c r="B111" s="5">
        <f t="shared" si="1"/>
        <v>98</v>
      </c>
      <c r="C111" s="6" t="s">
        <v>809</v>
      </c>
      <c r="D111" s="5"/>
      <c r="E111" s="5"/>
    </row>
    <row r="112" spans="1:5" x14ac:dyDescent="0.2">
      <c r="A112" s="5"/>
      <c r="B112" s="5">
        <f t="shared" si="1"/>
        <v>99</v>
      </c>
      <c r="C112" s="6" t="s">
        <v>810</v>
      </c>
      <c r="D112" s="5"/>
      <c r="E112" s="5"/>
    </row>
    <row r="113" spans="1:5" x14ac:dyDescent="0.2">
      <c r="A113" s="5"/>
      <c r="B113" s="5">
        <f t="shared" si="1"/>
        <v>100</v>
      </c>
      <c r="C113" s="6" t="s">
        <v>811</v>
      </c>
      <c r="D113" s="5"/>
      <c r="E113" s="5"/>
    </row>
    <row r="114" spans="1:5" x14ac:dyDescent="0.2">
      <c r="A114" s="5"/>
      <c r="B114" s="5">
        <f t="shared" si="1"/>
        <v>101</v>
      </c>
      <c r="C114" s="6" t="s">
        <v>812</v>
      </c>
      <c r="D114" s="5"/>
      <c r="E114" s="5"/>
    </row>
    <row r="115" spans="1:5" ht="14.25" customHeight="1" x14ac:dyDescent="0.2">
      <c r="A115" s="5"/>
      <c r="B115" s="5">
        <f t="shared" si="1"/>
        <v>102</v>
      </c>
      <c r="C115" s="6" t="s">
        <v>813</v>
      </c>
      <c r="D115" s="5"/>
      <c r="E115" s="5"/>
    </row>
    <row r="116" spans="1:5" x14ac:dyDescent="0.2">
      <c r="A116" s="5"/>
      <c r="B116" s="5">
        <f t="shared" si="1"/>
        <v>103</v>
      </c>
      <c r="C116" s="6" t="s">
        <v>814</v>
      </c>
      <c r="D116" s="5"/>
      <c r="E116" s="5"/>
    </row>
    <row r="117" spans="1:5" x14ac:dyDescent="0.2">
      <c r="A117" s="5"/>
      <c r="B117" s="5">
        <f t="shared" si="1"/>
        <v>104</v>
      </c>
      <c r="C117" s="6" t="s">
        <v>815</v>
      </c>
      <c r="D117" s="5"/>
      <c r="E117" s="5"/>
    </row>
    <row r="118" spans="1:5" x14ac:dyDescent="0.2">
      <c r="A118" s="5"/>
      <c r="B118" s="5">
        <f t="shared" si="1"/>
        <v>105</v>
      </c>
      <c r="C118" s="6" t="s">
        <v>816</v>
      </c>
      <c r="D118" s="5"/>
      <c r="E118" s="5"/>
    </row>
    <row r="119" spans="1:5" x14ac:dyDescent="0.2">
      <c r="A119" s="5"/>
      <c r="B119" s="5">
        <f t="shared" si="1"/>
        <v>106</v>
      </c>
      <c r="C119" s="6" t="s">
        <v>817</v>
      </c>
      <c r="D119" s="5"/>
      <c r="E119" s="5"/>
    </row>
    <row r="120" spans="1:5" x14ac:dyDescent="0.2">
      <c r="A120" s="5"/>
      <c r="B120" s="5">
        <f t="shared" si="1"/>
        <v>107</v>
      </c>
      <c r="C120" s="6" t="s">
        <v>818</v>
      </c>
      <c r="D120" s="5"/>
      <c r="E120" s="5"/>
    </row>
    <row r="121" spans="1:5" x14ac:dyDescent="0.2">
      <c r="A121" s="5"/>
      <c r="B121" s="5">
        <f t="shared" si="1"/>
        <v>108</v>
      </c>
      <c r="C121" s="6" t="s">
        <v>819</v>
      </c>
      <c r="D121" s="5"/>
      <c r="E121" s="5"/>
    </row>
    <row r="122" spans="1:5" x14ac:dyDescent="0.2">
      <c r="A122" s="5"/>
      <c r="B122" s="5">
        <f t="shared" si="1"/>
        <v>109</v>
      </c>
      <c r="C122" s="6" t="s">
        <v>820</v>
      </c>
      <c r="D122" s="5"/>
      <c r="E122" s="5"/>
    </row>
    <row r="123" spans="1:5" x14ac:dyDescent="0.2">
      <c r="A123" s="5"/>
      <c r="B123" s="5">
        <f t="shared" si="1"/>
        <v>110</v>
      </c>
      <c r="C123" s="6" t="s">
        <v>821</v>
      </c>
      <c r="D123" s="5"/>
      <c r="E123" s="5"/>
    </row>
    <row r="124" spans="1:5" x14ac:dyDescent="0.2">
      <c r="A124" s="5"/>
      <c r="B124" s="5">
        <f t="shared" si="1"/>
        <v>111</v>
      </c>
      <c r="C124" s="6" t="s">
        <v>822</v>
      </c>
      <c r="D124" s="5"/>
      <c r="E124" s="5"/>
    </row>
    <row r="125" spans="1:5" ht="14.25" customHeight="1" x14ac:dyDescent="0.2">
      <c r="A125" s="5"/>
      <c r="B125" s="5">
        <f t="shared" si="1"/>
        <v>112</v>
      </c>
      <c r="C125" s="6" t="s">
        <v>823</v>
      </c>
      <c r="D125" s="5"/>
      <c r="E125" s="5"/>
    </row>
  </sheetData>
  <phoneticPr fontId="2"/>
  <pageMargins left="0.25" right="0.25" top="0.75" bottom="0.75" header="0.3" footer="0.3"/>
  <pageSetup paperSize="9" scale="9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H18"/>
  <sheetViews>
    <sheetView showGridLines="0" view="pageBreakPreview" zoomScaleNormal="100" zoomScaleSheetLayoutView="100" workbookViewId="0">
      <selection activeCell="D18" sqref="D18"/>
    </sheetView>
  </sheetViews>
  <sheetFormatPr defaultColWidth="9" defaultRowHeight="15" x14ac:dyDescent="0.2"/>
  <cols>
    <col min="1" max="1" width="6.77734375" style="8" customWidth="1"/>
    <col min="2" max="2" width="42.33203125" style="8" bestFit="1" customWidth="1"/>
    <col min="3" max="3" width="6.44140625" style="8" bestFit="1" customWidth="1"/>
    <col min="4" max="7" width="7.77734375" style="8" customWidth="1"/>
    <col min="8" max="16384" width="9" style="8"/>
  </cols>
  <sheetData>
    <row r="1" spans="1:8" x14ac:dyDescent="0.2">
      <c r="A1" s="8" t="s">
        <v>824</v>
      </c>
    </row>
    <row r="3" spans="1:8" x14ac:dyDescent="0.2">
      <c r="B3" s="8" t="s">
        <v>825</v>
      </c>
      <c r="C3" s="8" t="s">
        <v>847</v>
      </c>
      <c r="D3" s="12" t="s">
        <v>826</v>
      </c>
      <c r="E3" s="12" t="s">
        <v>827</v>
      </c>
      <c r="F3" s="12" t="s">
        <v>828</v>
      </c>
      <c r="G3" s="12" t="s">
        <v>829</v>
      </c>
      <c r="H3" s="12" t="s">
        <v>854</v>
      </c>
    </row>
    <row r="4" spans="1:8" x14ac:dyDescent="0.2">
      <c r="B4" s="13" t="s">
        <v>830</v>
      </c>
      <c r="C4" s="13">
        <f>COUNTA('1.基本仕様'!$B$7:B49)</f>
        <v>43</v>
      </c>
      <c r="D4" s="13">
        <f>COUNTIF('1.基本仕様'!$D:$D,サマリ!D$3)</f>
        <v>0</v>
      </c>
      <c r="E4" s="13">
        <f>COUNTIF('1.基本仕様'!$D:$D,サマリ!E$3)</f>
        <v>0</v>
      </c>
      <c r="F4" s="13">
        <f>COUNTIF('1.基本仕様'!$D:$D,サマリ!F$3)</f>
        <v>0</v>
      </c>
      <c r="G4" s="13">
        <f>COUNTIF('1.基本仕様'!$D:$D,サマリ!G$3)</f>
        <v>0</v>
      </c>
      <c r="H4" s="8">
        <f>SUM(D4:G4)</f>
        <v>0</v>
      </c>
    </row>
    <row r="5" spans="1:8" x14ac:dyDescent="0.2">
      <c r="B5" s="13" t="s">
        <v>831</v>
      </c>
      <c r="C5" s="13">
        <f>COUNTA('2.貸出・返却・督促'!$B$7:B117)</f>
        <v>109</v>
      </c>
      <c r="D5" s="13">
        <f>COUNTIF('2.貸出・返却・督促'!$D:$D,サマリ!D$3)</f>
        <v>0</v>
      </c>
      <c r="E5" s="13">
        <f>COUNTIF('2.貸出・返却・督促'!$D:$D,サマリ!E$3)</f>
        <v>0</v>
      </c>
      <c r="F5" s="13">
        <f>COUNTIF('2.貸出・返却・督促'!$D:$D,サマリ!F$3)</f>
        <v>0</v>
      </c>
      <c r="G5" s="13">
        <f>COUNTIF('2.貸出・返却・督促'!$D:$D,サマリ!G$3)</f>
        <v>0</v>
      </c>
      <c r="H5" s="8">
        <f t="shared" ref="H5:H17" si="0">SUM(D5:G5)</f>
        <v>0</v>
      </c>
    </row>
    <row r="6" spans="1:8" x14ac:dyDescent="0.2">
      <c r="B6" s="13" t="s">
        <v>832</v>
      </c>
      <c r="C6" s="13">
        <f>COUNTA('3.利用者管理'!$B$7:B52)</f>
        <v>44</v>
      </c>
      <c r="D6" s="13">
        <f>COUNTIF('3.利用者管理'!$D:$D,サマリ!D$3)</f>
        <v>0</v>
      </c>
      <c r="E6" s="13">
        <f>COUNTIF('3.利用者管理'!$D:$D,サマリ!E$3)</f>
        <v>0</v>
      </c>
      <c r="F6" s="13">
        <f>COUNTIF('3.利用者管理'!$D:$D,サマリ!F$3)</f>
        <v>0</v>
      </c>
      <c r="G6" s="13">
        <f>COUNTIF('3.利用者管理'!$D:$D,サマリ!G$3)</f>
        <v>0</v>
      </c>
      <c r="H6" s="8">
        <f t="shared" si="0"/>
        <v>0</v>
      </c>
    </row>
    <row r="7" spans="1:8" x14ac:dyDescent="0.2">
      <c r="B7" s="13" t="s">
        <v>833</v>
      </c>
      <c r="C7" s="13">
        <f>COUNTA('4.資料検索・予約'!$B$6:B198)</f>
        <v>104</v>
      </c>
      <c r="D7" s="13">
        <f>COUNTIF('4.資料検索・予約'!$D:$D,サマリ!D$3)</f>
        <v>0</v>
      </c>
      <c r="E7" s="13">
        <f>COUNTIF('4.資料検索・予約'!$D:$D,サマリ!E$3)</f>
        <v>0</v>
      </c>
      <c r="F7" s="13">
        <f>COUNTIF('4.資料検索・予約'!$D:$D,サマリ!F$3)</f>
        <v>0</v>
      </c>
      <c r="G7" s="13">
        <f>COUNTIF('4.資料検索・予約'!$D:$D,サマリ!G$3)</f>
        <v>0</v>
      </c>
      <c r="H7" s="8">
        <f t="shared" si="0"/>
        <v>0</v>
      </c>
    </row>
    <row r="8" spans="1:8" x14ac:dyDescent="0.2">
      <c r="B8" s="13" t="s">
        <v>834</v>
      </c>
      <c r="C8" s="13">
        <f>COUNTA('5.利用者開放端末'!$B$6:B194)</f>
        <v>116</v>
      </c>
      <c r="D8" s="13">
        <f>COUNTIF('5.利用者開放端末'!$D:$D,サマリ!D$3)</f>
        <v>0</v>
      </c>
      <c r="E8" s="13">
        <f>COUNTIF('5.利用者開放端末'!$D:$D,サマリ!E$3)</f>
        <v>0</v>
      </c>
      <c r="F8" s="13">
        <f>COUNTIF('5.利用者開放端末'!$D:$D,サマリ!F$3)</f>
        <v>0</v>
      </c>
      <c r="G8" s="13">
        <f>COUNTIF('5.利用者開放端末'!$D:$D,サマリ!G$3)</f>
        <v>0</v>
      </c>
      <c r="H8" s="8">
        <f t="shared" si="0"/>
        <v>0</v>
      </c>
    </row>
    <row r="9" spans="1:8" x14ac:dyDescent="0.2">
      <c r="B9" s="13" t="s">
        <v>835</v>
      </c>
      <c r="C9" s="13">
        <f>COUNTA('6.資料管理'!$B$6:B187)</f>
        <v>120</v>
      </c>
      <c r="D9" s="13">
        <f>COUNTIF('6.資料管理'!$D:$D,サマリ!D$3)</f>
        <v>0</v>
      </c>
      <c r="E9" s="13">
        <f>COUNTIF('6.資料管理'!$D:$D,サマリ!E$3)</f>
        <v>0</v>
      </c>
      <c r="F9" s="13">
        <f>COUNTIF('6.資料管理'!$D:$D,サマリ!F$3)</f>
        <v>0</v>
      </c>
      <c r="G9" s="13">
        <f>COUNTIF('6.資料管理'!$D:$D,サマリ!G$3)</f>
        <v>0</v>
      </c>
      <c r="H9" s="8">
        <f t="shared" si="0"/>
        <v>0</v>
      </c>
    </row>
    <row r="10" spans="1:8" x14ac:dyDescent="0.2">
      <c r="B10" s="13" t="s">
        <v>853</v>
      </c>
      <c r="C10" s="13">
        <f>COUNTA('7.館外サービス'!$B$6:B167)</f>
        <v>5</v>
      </c>
      <c r="D10" s="13">
        <f>COUNTIF('7.館外サービス'!$D:$D,サマリ!D$3)</f>
        <v>0</v>
      </c>
      <c r="E10" s="13">
        <f>COUNTIF('7.館外サービス'!$D:$D,サマリ!E$3)</f>
        <v>0</v>
      </c>
      <c r="F10" s="13">
        <f>COUNTIF('7.館外サービス'!$D:$D,サマリ!F$3)</f>
        <v>0</v>
      </c>
      <c r="G10" s="13">
        <f>COUNTIF('7.館外サービス'!$D:$D,サマリ!G$3)</f>
        <v>0</v>
      </c>
      <c r="H10" s="8">
        <f t="shared" si="0"/>
        <v>0</v>
      </c>
    </row>
    <row r="11" spans="1:8" x14ac:dyDescent="0.2">
      <c r="B11" s="13" t="s">
        <v>846</v>
      </c>
      <c r="C11" s="13">
        <f>COUNTA('8.インターネット向けサービス(WebOPAC全般)'!$B$6:B185)</f>
        <v>91</v>
      </c>
      <c r="D11" s="13">
        <f>COUNTIF('8.インターネット向けサービス(WebOPAC全般)'!$D:$D,サマリ!D$3)</f>
        <v>0</v>
      </c>
      <c r="E11" s="13">
        <f>COUNTIF('8.インターネット向けサービス(WebOPAC全般)'!$D:$D,サマリ!E$3)</f>
        <v>0</v>
      </c>
      <c r="F11" s="13">
        <f>COUNTIF('8.インターネット向けサービス(WebOPAC全般)'!$D:$D,サマリ!F$3)</f>
        <v>0</v>
      </c>
      <c r="G11" s="13">
        <f>COUNTIF('8.インターネット向けサービス(WebOPAC全般)'!$D:$D,サマリ!G$3)</f>
        <v>0</v>
      </c>
      <c r="H11" s="8">
        <f t="shared" si="0"/>
        <v>0</v>
      </c>
    </row>
    <row r="12" spans="1:8" x14ac:dyDescent="0.2">
      <c r="B12" s="13" t="s">
        <v>836</v>
      </c>
      <c r="C12" s="13">
        <f>COUNTA('9.相互貸借'!$B$6:B207)</f>
        <v>12</v>
      </c>
      <c r="D12" s="13">
        <f>COUNTIF('9.相互貸借'!$D:$D,サマリ!D$3)</f>
        <v>0</v>
      </c>
      <c r="E12" s="13">
        <f>COUNTIF('9.相互貸借'!$D:$D,サマリ!E$3)</f>
        <v>0</v>
      </c>
      <c r="F12" s="13">
        <f>COUNTIF('9.相互貸借'!$D:$D,サマリ!F$3)</f>
        <v>0</v>
      </c>
      <c r="G12" s="13">
        <f>COUNTIF('9.相互貸借'!$D:$D,サマリ!G$3)</f>
        <v>0</v>
      </c>
      <c r="H12" s="8">
        <f t="shared" si="0"/>
        <v>0</v>
      </c>
    </row>
    <row r="13" spans="1:8" x14ac:dyDescent="0.2">
      <c r="B13" s="13" t="s">
        <v>861</v>
      </c>
      <c r="C13" s="13">
        <f>COUNTA('10.ICタグ対応'!$B$6:B177)</f>
        <v>8</v>
      </c>
      <c r="D13" s="13">
        <f>COUNTIF('10.ICタグ対応'!$D:$D,サマリ!D$3)</f>
        <v>0</v>
      </c>
      <c r="E13" s="13">
        <f>COUNTIF('10.ICタグ対応'!$D:$D,サマリ!E$3)</f>
        <v>0</v>
      </c>
      <c r="F13" s="13">
        <f>COUNTIF('10.ICタグ対応'!$D:$D,サマリ!F$3)</f>
        <v>0</v>
      </c>
      <c r="G13" s="13">
        <f>COUNTIF('10.ICタグ対応'!$D:$D,サマリ!G$3)</f>
        <v>0</v>
      </c>
      <c r="H13" s="8">
        <f t="shared" si="0"/>
        <v>0</v>
      </c>
    </row>
    <row r="14" spans="1:8" x14ac:dyDescent="0.2">
      <c r="B14" s="13" t="s">
        <v>866</v>
      </c>
      <c r="C14" s="13">
        <f>COUNTA('11.学校図書連携'!$B$6:B214)</f>
        <v>48</v>
      </c>
      <c r="D14" s="13">
        <f>COUNTIF('11.学校図書連携'!$D:$D,サマリ!D$3)</f>
        <v>0</v>
      </c>
      <c r="E14" s="13">
        <f>COUNTIF('11.学校図書連携'!$D:$D,サマリ!E$3)</f>
        <v>0</v>
      </c>
      <c r="F14" s="13">
        <f>COUNTIF('11.学校図書連携'!$D:$D,サマリ!F$3)</f>
        <v>0</v>
      </c>
      <c r="G14" s="13">
        <f>COUNTIF('11.学校図書連携'!$D:$D,サマリ!G$3)</f>
        <v>0</v>
      </c>
      <c r="H14" s="8">
        <f t="shared" si="0"/>
        <v>0</v>
      </c>
    </row>
    <row r="15" spans="1:8" x14ac:dyDescent="0.2">
      <c r="B15" s="13" t="s">
        <v>867</v>
      </c>
      <c r="C15" s="13">
        <f>COUNTA('12.読書推進サービス機能'!$B$6:B215)</f>
        <v>37</v>
      </c>
      <c r="D15" s="13">
        <f>COUNTIF('12.読書推進サービス機能'!$D:$D,サマリ!D$3)</f>
        <v>0</v>
      </c>
      <c r="E15" s="13">
        <f>COUNTIF('12.読書推進サービス機能'!$D:$D,サマリ!E$3)</f>
        <v>0</v>
      </c>
      <c r="F15" s="13">
        <f>COUNTIF('12.読書推進サービス機能'!$D:$D,サマリ!F$3)</f>
        <v>0</v>
      </c>
      <c r="G15" s="13">
        <f>COUNTIF('12.読書推進サービス機能'!$D:$D,サマリ!G$3)</f>
        <v>0</v>
      </c>
      <c r="H15" s="8">
        <f t="shared" si="0"/>
        <v>0</v>
      </c>
    </row>
    <row r="16" spans="1:8" x14ac:dyDescent="0.2">
      <c r="B16" s="13" t="s">
        <v>868</v>
      </c>
      <c r="C16" s="13">
        <f>COUNTA('13.読書記録通帳'!$B$6:B217)</f>
        <v>21</v>
      </c>
      <c r="D16" s="13">
        <f>COUNTIF('13.読書記録通帳'!$D:$D,サマリ!D$3)</f>
        <v>0</v>
      </c>
      <c r="E16" s="13">
        <f>COUNTIF('13.読書記録通帳'!$D:$D,サマリ!E$3)</f>
        <v>0</v>
      </c>
      <c r="F16" s="13">
        <f>COUNTIF('13.読書記録通帳'!$D:$D,サマリ!F$3)</f>
        <v>0</v>
      </c>
      <c r="G16" s="13">
        <f>COUNTIF('13.読書記録通帳'!$D:$D,サマリ!G$3)</f>
        <v>0</v>
      </c>
      <c r="H16" s="8">
        <f t="shared" si="0"/>
        <v>0</v>
      </c>
    </row>
    <row r="17" spans="2:8" x14ac:dyDescent="0.2">
      <c r="B17" s="13" t="s">
        <v>869</v>
      </c>
      <c r="C17" s="13">
        <f>COUNTA('14.帳票印刷'!$B$6:B215)</f>
        <v>118</v>
      </c>
      <c r="D17" s="13">
        <f>COUNTIF('14.帳票印刷'!$D:$D,サマリ!D$3)</f>
        <v>0</v>
      </c>
      <c r="E17" s="13">
        <f>COUNTIF('14.帳票印刷'!$D:$D,サマリ!E$3)</f>
        <v>0</v>
      </c>
      <c r="F17" s="13">
        <f>COUNTIF('14.帳票印刷'!$D:$D,サマリ!F$3)</f>
        <v>0</v>
      </c>
      <c r="G17" s="13">
        <f>COUNTIF('14.帳票印刷'!$D:$D,サマリ!G$3)</f>
        <v>0</v>
      </c>
      <c r="H17" s="8">
        <f t="shared" si="0"/>
        <v>0</v>
      </c>
    </row>
    <row r="18" spans="2:8" x14ac:dyDescent="0.2">
      <c r="C18" s="8">
        <f>SUM(C4:C17)</f>
        <v>876</v>
      </c>
      <c r="D18" s="8">
        <f>SUM(D4:D17)</f>
        <v>0</v>
      </c>
      <c r="E18" s="8">
        <f>SUM(E4:E17)</f>
        <v>0</v>
      </c>
      <c r="F18" s="8">
        <f>SUM(F4:F17)</f>
        <v>0</v>
      </c>
      <c r="G18" s="8">
        <f>SUM(G4:G17)</f>
        <v>0</v>
      </c>
      <c r="H18" s="8">
        <f>SUM(D18:G18)</f>
        <v>0</v>
      </c>
    </row>
  </sheetData>
  <phoneticPr fontId="2"/>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49"/>
  <sheetViews>
    <sheetView showGridLines="0" view="pageBreakPreview" zoomScaleNormal="100" zoomScaleSheetLayoutView="100" workbookViewId="0">
      <selection activeCell="C47" sqref="C47"/>
    </sheetView>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7</v>
      </c>
    </row>
    <row r="3" spans="1:5" x14ac:dyDescent="0.2">
      <c r="A3" s="2"/>
    </row>
    <row r="4" spans="1:5" x14ac:dyDescent="0.2">
      <c r="A4" s="2"/>
      <c r="D4" s="19" t="s">
        <v>842</v>
      </c>
    </row>
    <row r="5" spans="1:5" x14ac:dyDescent="0.2">
      <c r="A5" s="4" t="s">
        <v>8</v>
      </c>
      <c r="B5" s="3" t="s">
        <v>9</v>
      </c>
      <c r="C5" s="4" t="s">
        <v>10</v>
      </c>
      <c r="D5" s="3" t="s">
        <v>11</v>
      </c>
      <c r="E5" s="3" t="s">
        <v>841</v>
      </c>
    </row>
    <row r="6" spans="1:5" x14ac:dyDescent="0.2">
      <c r="A6" s="40" t="s">
        <v>12</v>
      </c>
      <c r="B6" s="36"/>
      <c r="C6" s="37"/>
      <c r="D6" s="36"/>
      <c r="E6" s="38"/>
    </row>
    <row r="7" spans="1:5" x14ac:dyDescent="0.2">
      <c r="A7" s="6" t="s">
        <v>13</v>
      </c>
      <c r="B7" s="5">
        <v>1</v>
      </c>
      <c r="C7" s="15" t="s">
        <v>855</v>
      </c>
      <c r="D7" s="5"/>
      <c r="E7" s="5"/>
    </row>
    <row r="8" spans="1:5" x14ac:dyDescent="0.2">
      <c r="A8" s="6"/>
      <c r="B8" s="5">
        <f>B7+1</f>
        <v>2</v>
      </c>
      <c r="C8" s="6" t="s">
        <v>14</v>
      </c>
      <c r="D8" s="5"/>
      <c r="E8" s="5"/>
    </row>
    <row r="9" spans="1:5" ht="30" x14ac:dyDescent="0.2">
      <c r="A9" s="6"/>
      <c r="B9" s="5">
        <f t="shared" ref="B9:B49" si="0">B8+1</f>
        <v>3</v>
      </c>
      <c r="C9" s="15" t="s">
        <v>870</v>
      </c>
      <c r="D9" s="5"/>
      <c r="E9" s="5"/>
    </row>
    <row r="10" spans="1:5" ht="30" x14ac:dyDescent="0.2">
      <c r="A10" s="15" t="s">
        <v>15</v>
      </c>
      <c r="B10" s="5">
        <f t="shared" si="0"/>
        <v>4</v>
      </c>
      <c r="C10" s="15" t="s">
        <v>16</v>
      </c>
      <c r="D10" s="5"/>
      <c r="E10" s="5"/>
    </row>
    <row r="11" spans="1:5" ht="30" x14ac:dyDescent="0.2">
      <c r="A11" s="6"/>
      <c r="B11" s="5">
        <f t="shared" si="0"/>
        <v>5</v>
      </c>
      <c r="C11" s="15" t="s">
        <v>17</v>
      </c>
      <c r="D11" s="5"/>
      <c r="E11" s="5"/>
    </row>
    <row r="12" spans="1:5" ht="30" x14ac:dyDescent="0.2">
      <c r="A12" s="6"/>
      <c r="B12" s="5">
        <f t="shared" si="0"/>
        <v>6</v>
      </c>
      <c r="C12" s="15" t="s">
        <v>18</v>
      </c>
      <c r="D12" s="5"/>
      <c r="E12" s="5"/>
    </row>
    <row r="13" spans="1:5" x14ac:dyDescent="0.2">
      <c r="A13" s="6"/>
      <c r="B13" s="5">
        <f t="shared" si="0"/>
        <v>7</v>
      </c>
      <c r="C13" s="15" t="s">
        <v>19</v>
      </c>
      <c r="D13" s="5"/>
      <c r="E13" s="5"/>
    </row>
    <row r="14" spans="1:5" ht="30" x14ac:dyDescent="0.2">
      <c r="A14" s="6"/>
      <c r="B14" s="5">
        <f t="shared" si="0"/>
        <v>8</v>
      </c>
      <c r="C14" s="15" t="s">
        <v>20</v>
      </c>
      <c r="D14" s="5"/>
      <c r="E14" s="5"/>
    </row>
    <row r="15" spans="1:5" ht="30" x14ac:dyDescent="0.2">
      <c r="A15" s="6"/>
      <c r="B15" s="5">
        <f t="shared" si="0"/>
        <v>9</v>
      </c>
      <c r="C15" s="15" t="s">
        <v>21</v>
      </c>
      <c r="D15" s="5"/>
      <c r="E15" s="5"/>
    </row>
    <row r="16" spans="1:5" ht="30" x14ac:dyDescent="0.2">
      <c r="A16" s="6"/>
      <c r="B16" s="5">
        <f t="shared" si="0"/>
        <v>10</v>
      </c>
      <c r="C16" s="15" t="s">
        <v>22</v>
      </c>
      <c r="D16" s="5"/>
      <c r="E16" s="5"/>
    </row>
    <row r="17" spans="1:5" ht="30" x14ac:dyDescent="0.2">
      <c r="A17" s="6"/>
      <c r="B17" s="5">
        <f t="shared" si="0"/>
        <v>11</v>
      </c>
      <c r="C17" s="15" t="s">
        <v>23</v>
      </c>
      <c r="D17" s="5"/>
      <c r="E17" s="5"/>
    </row>
    <row r="18" spans="1:5" ht="45" x14ac:dyDescent="0.2">
      <c r="A18" s="6"/>
      <c r="B18" s="5">
        <f t="shared" si="0"/>
        <v>12</v>
      </c>
      <c r="C18" s="6" t="s">
        <v>24</v>
      </c>
      <c r="D18" s="5"/>
      <c r="E18" s="5"/>
    </row>
    <row r="19" spans="1:5" x14ac:dyDescent="0.2">
      <c r="A19" s="6"/>
      <c r="B19" s="5">
        <f t="shared" si="0"/>
        <v>13</v>
      </c>
      <c r="C19" s="6" t="s">
        <v>25</v>
      </c>
      <c r="D19" s="5"/>
      <c r="E19" s="5"/>
    </row>
    <row r="20" spans="1:5" ht="30" x14ac:dyDescent="0.2">
      <c r="A20" s="6"/>
      <c r="B20" s="5">
        <f t="shared" si="0"/>
        <v>14</v>
      </c>
      <c r="C20" s="6" t="s">
        <v>26</v>
      </c>
      <c r="D20" s="5"/>
      <c r="E20" s="5"/>
    </row>
    <row r="21" spans="1:5" ht="30" x14ac:dyDescent="0.2">
      <c r="A21" s="6"/>
      <c r="B21" s="5">
        <f t="shared" si="0"/>
        <v>15</v>
      </c>
      <c r="C21" s="6" t="s">
        <v>27</v>
      </c>
      <c r="D21" s="5"/>
      <c r="E21" s="5"/>
    </row>
    <row r="22" spans="1:5" ht="30" x14ac:dyDescent="0.2">
      <c r="A22" s="6"/>
      <c r="B22" s="5">
        <f t="shared" si="0"/>
        <v>16</v>
      </c>
      <c r="C22" s="6" t="s">
        <v>28</v>
      </c>
      <c r="D22" s="5"/>
      <c r="E22" s="5"/>
    </row>
    <row r="23" spans="1:5" ht="30" x14ac:dyDescent="0.2">
      <c r="A23" s="6"/>
      <c r="B23" s="5">
        <f t="shared" si="0"/>
        <v>17</v>
      </c>
      <c r="C23" s="6" t="s">
        <v>29</v>
      </c>
      <c r="D23" s="5"/>
      <c r="E23" s="5"/>
    </row>
    <row r="24" spans="1:5" ht="30" x14ac:dyDescent="0.2">
      <c r="A24" s="6"/>
      <c r="B24" s="5">
        <f t="shared" si="0"/>
        <v>18</v>
      </c>
      <c r="C24" s="6" t="s">
        <v>30</v>
      </c>
      <c r="D24" s="5"/>
      <c r="E24" s="5"/>
    </row>
    <row r="25" spans="1:5" x14ac:dyDescent="0.2">
      <c r="A25" s="6"/>
      <c r="B25" s="5">
        <f t="shared" si="0"/>
        <v>19</v>
      </c>
      <c r="C25" s="6" t="s">
        <v>31</v>
      </c>
      <c r="D25" s="5"/>
      <c r="E25" s="5"/>
    </row>
    <row r="26" spans="1:5" ht="30" x14ac:dyDescent="0.2">
      <c r="A26" s="6"/>
      <c r="B26" s="5">
        <f t="shared" si="0"/>
        <v>20</v>
      </c>
      <c r="C26" s="6" t="s">
        <v>32</v>
      </c>
      <c r="D26" s="5"/>
      <c r="E26" s="5"/>
    </row>
    <row r="27" spans="1:5" x14ac:dyDescent="0.2">
      <c r="A27" s="6" t="s">
        <v>33</v>
      </c>
      <c r="B27" s="5">
        <f t="shared" si="0"/>
        <v>21</v>
      </c>
      <c r="C27" s="6" t="s">
        <v>34</v>
      </c>
      <c r="D27" s="5"/>
      <c r="E27" s="5"/>
    </row>
    <row r="28" spans="1:5" ht="45" x14ac:dyDescent="0.2">
      <c r="A28" s="6" t="s">
        <v>35</v>
      </c>
      <c r="B28" s="5">
        <f t="shared" si="0"/>
        <v>22</v>
      </c>
      <c r="C28" s="6" t="s">
        <v>36</v>
      </c>
      <c r="D28" s="5"/>
      <c r="E28" s="5"/>
    </row>
    <row r="29" spans="1:5" x14ac:dyDescent="0.2">
      <c r="A29" s="6"/>
      <c r="B29" s="5">
        <f t="shared" si="0"/>
        <v>23</v>
      </c>
      <c r="C29" s="6" t="s">
        <v>37</v>
      </c>
      <c r="D29" s="5"/>
      <c r="E29" s="5"/>
    </row>
    <row r="30" spans="1:5" ht="30" x14ac:dyDescent="0.2">
      <c r="A30" s="6"/>
      <c r="B30" s="5">
        <f t="shared" si="0"/>
        <v>24</v>
      </c>
      <c r="C30" s="6" t="s">
        <v>38</v>
      </c>
      <c r="D30" s="5"/>
      <c r="E30" s="5"/>
    </row>
    <row r="31" spans="1:5" x14ac:dyDescent="0.2">
      <c r="A31" s="6"/>
      <c r="B31" s="5">
        <f t="shared" si="0"/>
        <v>25</v>
      </c>
      <c r="C31" s="6" t="s">
        <v>39</v>
      </c>
      <c r="D31" s="5"/>
      <c r="E31" s="5"/>
    </row>
    <row r="32" spans="1:5" x14ac:dyDescent="0.2">
      <c r="A32" s="6"/>
      <c r="B32" s="5">
        <f t="shared" si="0"/>
        <v>26</v>
      </c>
      <c r="C32" s="6" t="s">
        <v>40</v>
      </c>
      <c r="D32" s="5"/>
      <c r="E32" s="5"/>
    </row>
    <row r="33" spans="1:6" x14ac:dyDescent="0.2">
      <c r="A33" s="6"/>
      <c r="B33" s="5">
        <f t="shared" si="0"/>
        <v>27</v>
      </c>
      <c r="C33" s="6" t="s">
        <v>41</v>
      </c>
      <c r="D33" s="5"/>
      <c r="E33" s="5"/>
    </row>
    <row r="34" spans="1:6" x14ac:dyDescent="0.2">
      <c r="A34" s="6"/>
      <c r="B34" s="5">
        <f>B33+1</f>
        <v>28</v>
      </c>
      <c r="C34" s="6" t="s">
        <v>42</v>
      </c>
      <c r="D34" s="5"/>
      <c r="E34" s="5"/>
    </row>
    <row r="35" spans="1:6" ht="30" x14ac:dyDescent="0.2">
      <c r="A35" s="6"/>
      <c r="B35" s="5">
        <f t="shared" si="0"/>
        <v>29</v>
      </c>
      <c r="C35" s="6" t="s">
        <v>43</v>
      </c>
      <c r="D35" s="5"/>
      <c r="E35" s="5"/>
    </row>
    <row r="36" spans="1:6" x14ac:dyDescent="0.2">
      <c r="A36" s="6"/>
      <c r="B36" s="5">
        <f t="shared" si="0"/>
        <v>30</v>
      </c>
      <c r="C36" s="15" t="s">
        <v>44</v>
      </c>
      <c r="D36" s="5"/>
      <c r="E36" s="5"/>
    </row>
    <row r="37" spans="1:6" ht="30" x14ac:dyDescent="0.2">
      <c r="A37" s="6"/>
      <c r="B37" s="5">
        <f t="shared" si="0"/>
        <v>31</v>
      </c>
      <c r="C37" s="15" t="s">
        <v>856</v>
      </c>
      <c r="D37" s="5"/>
      <c r="E37" s="5"/>
    </row>
    <row r="38" spans="1:6" ht="30" x14ac:dyDescent="0.2">
      <c r="A38" s="6"/>
      <c r="B38" s="5">
        <f t="shared" si="0"/>
        <v>32</v>
      </c>
      <c r="C38" s="6" t="s">
        <v>45</v>
      </c>
      <c r="D38" s="5"/>
      <c r="E38" s="5"/>
    </row>
    <row r="39" spans="1:6" ht="30" x14ac:dyDescent="0.2">
      <c r="A39" s="6"/>
      <c r="B39" s="5">
        <f t="shared" si="0"/>
        <v>33</v>
      </c>
      <c r="C39" s="6" t="s">
        <v>46</v>
      </c>
      <c r="D39" s="5"/>
      <c r="E39" s="5"/>
    </row>
    <row r="40" spans="1:6" x14ac:dyDescent="0.2">
      <c r="A40" s="6"/>
      <c r="B40" s="5">
        <f t="shared" si="0"/>
        <v>34</v>
      </c>
      <c r="C40" s="6" t="s">
        <v>47</v>
      </c>
      <c r="D40" s="5"/>
      <c r="E40" s="5"/>
    </row>
    <row r="41" spans="1:6" x14ac:dyDescent="0.2">
      <c r="A41" s="6"/>
      <c r="B41" s="5">
        <f t="shared" si="0"/>
        <v>35</v>
      </c>
      <c r="C41" s="6" t="s">
        <v>48</v>
      </c>
      <c r="D41" s="5"/>
      <c r="E41" s="5"/>
    </row>
    <row r="42" spans="1:6" ht="30" x14ac:dyDescent="0.2">
      <c r="A42" s="6"/>
      <c r="B42" s="5">
        <f t="shared" si="0"/>
        <v>36</v>
      </c>
      <c r="C42" s="6" t="s">
        <v>49</v>
      </c>
      <c r="D42" s="5"/>
      <c r="E42" s="5"/>
      <c r="F42" s="17"/>
    </row>
    <row r="43" spans="1:6" ht="30" x14ac:dyDescent="0.2">
      <c r="A43" s="6" t="s">
        <v>50</v>
      </c>
      <c r="B43" s="5">
        <f t="shared" si="0"/>
        <v>37</v>
      </c>
      <c r="C43" s="6" t="s">
        <v>871</v>
      </c>
      <c r="D43" s="5"/>
      <c r="E43" s="5"/>
    </row>
    <row r="44" spans="1:6" x14ac:dyDescent="0.2">
      <c r="A44" s="6"/>
      <c r="B44" s="5">
        <f t="shared" si="0"/>
        <v>38</v>
      </c>
      <c r="C44" s="6" t="s">
        <v>51</v>
      </c>
      <c r="D44" s="5"/>
      <c r="E44" s="5"/>
    </row>
    <row r="45" spans="1:6" x14ac:dyDescent="0.2">
      <c r="A45" s="6"/>
      <c r="B45" s="5">
        <f t="shared" si="0"/>
        <v>39</v>
      </c>
      <c r="C45" s="6" t="s">
        <v>52</v>
      </c>
      <c r="D45" s="5"/>
      <c r="E45" s="5"/>
    </row>
    <row r="46" spans="1:6" s="16" customFormat="1" ht="30" x14ac:dyDescent="0.2">
      <c r="A46" s="15" t="s">
        <v>53</v>
      </c>
      <c r="B46" s="5">
        <f t="shared" si="0"/>
        <v>40</v>
      </c>
      <c r="C46" s="15" t="s">
        <v>54</v>
      </c>
      <c r="D46" s="14"/>
      <c r="E46" s="14"/>
    </row>
    <row r="47" spans="1:6" ht="30" x14ac:dyDescent="0.2">
      <c r="A47" s="6" t="s">
        <v>55</v>
      </c>
      <c r="B47" s="5">
        <f t="shared" si="0"/>
        <v>41</v>
      </c>
      <c r="C47" s="15" t="s">
        <v>857</v>
      </c>
      <c r="D47" s="5"/>
      <c r="E47" s="5"/>
    </row>
    <row r="48" spans="1:6" ht="30" x14ac:dyDescent="0.2">
      <c r="A48" s="6"/>
      <c r="B48" s="5">
        <f t="shared" si="0"/>
        <v>42</v>
      </c>
      <c r="C48" s="6" t="s">
        <v>56</v>
      </c>
      <c r="D48" s="5"/>
      <c r="E48" s="5"/>
    </row>
    <row r="49" spans="1:5" x14ac:dyDescent="0.2">
      <c r="A49" s="6"/>
      <c r="B49" s="5">
        <f t="shared" si="0"/>
        <v>43</v>
      </c>
      <c r="C49" s="6" t="s">
        <v>57</v>
      </c>
      <c r="D49" s="5"/>
      <c r="E49" s="5"/>
    </row>
  </sheetData>
  <phoneticPr fontId="2"/>
  <pageMargins left="0.25" right="0.25" top="0.75" bottom="0.75" header="0.3" footer="0.3"/>
  <pageSetup paperSize="9"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117"/>
  <sheetViews>
    <sheetView showGridLines="0" view="pageBreakPreview" zoomScaleNormal="90" zoomScaleSheetLayoutView="100" workbookViewId="0">
      <selection activeCell="B2" sqref="B2"/>
    </sheetView>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58</v>
      </c>
    </row>
    <row r="4" spans="1:5" x14ac:dyDescent="0.2">
      <c r="D4" s="19" t="s">
        <v>842</v>
      </c>
    </row>
    <row r="5" spans="1:5" x14ac:dyDescent="0.2">
      <c r="A5" s="10" t="s">
        <v>8</v>
      </c>
      <c r="B5" s="10" t="s">
        <v>9</v>
      </c>
      <c r="C5" s="11" t="s">
        <v>10</v>
      </c>
      <c r="D5" s="10" t="s">
        <v>11</v>
      </c>
      <c r="E5" s="3" t="s">
        <v>841</v>
      </c>
    </row>
    <row r="6" spans="1:5" x14ac:dyDescent="0.2">
      <c r="A6" s="35" t="s">
        <v>59</v>
      </c>
      <c r="B6" s="36"/>
      <c r="C6" s="37"/>
      <c r="D6" s="36"/>
      <c r="E6" s="38"/>
    </row>
    <row r="7" spans="1:5" ht="30" x14ac:dyDescent="0.2">
      <c r="A7" s="5"/>
      <c r="B7" s="5">
        <v>1</v>
      </c>
      <c r="C7" s="6" t="s">
        <v>60</v>
      </c>
      <c r="D7" s="5"/>
      <c r="E7" s="5"/>
    </row>
    <row r="8" spans="1:5" x14ac:dyDescent="0.2">
      <c r="A8" s="5"/>
      <c r="B8" s="5">
        <f>B7+1</f>
        <v>2</v>
      </c>
      <c r="C8" s="6" t="s">
        <v>61</v>
      </c>
      <c r="D8" s="5"/>
      <c r="E8" s="5"/>
    </row>
    <row r="9" spans="1:5" x14ac:dyDescent="0.2">
      <c r="A9" s="5"/>
      <c r="B9" s="5">
        <f t="shared" ref="B9:B67" si="0">B8+1</f>
        <v>3</v>
      </c>
      <c r="C9" s="6" t="s">
        <v>62</v>
      </c>
      <c r="D9" s="5"/>
      <c r="E9" s="5"/>
    </row>
    <row r="10" spans="1:5" x14ac:dyDescent="0.2">
      <c r="A10" s="5"/>
      <c r="B10" s="5">
        <f t="shared" si="0"/>
        <v>4</v>
      </c>
      <c r="C10" s="6" t="s">
        <v>63</v>
      </c>
      <c r="D10" s="5"/>
      <c r="E10" s="5"/>
    </row>
    <row r="11" spans="1:5" ht="30" x14ac:dyDescent="0.2">
      <c r="A11" s="5"/>
      <c r="B11" s="5">
        <f t="shared" si="0"/>
        <v>5</v>
      </c>
      <c r="C11" s="6" t="s">
        <v>64</v>
      </c>
      <c r="D11" s="5"/>
      <c r="E11" s="5"/>
    </row>
    <row r="12" spans="1:5" x14ac:dyDescent="0.2">
      <c r="A12" s="5"/>
      <c r="B12" s="5">
        <f t="shared" si="0"/>
        <v>6</v>
      </c>
      <c r="C12" s="6" t="s">
        <v>65</v>
      </c>
      <c r="D12" s="5"/>
      <c r="E12" s="5"/>
    </row>
    <row r="13" spans="1:5" x14ac:dyDescent="0.2">
      <c r="A13" s="5"/>
      <c r="B13" s="5">
        <f t="shared" si="0"/>
        <v>7</v>
      </c>
      <c r="C13" s="6" t="s">
        <v>66</v>
      </c>
      <c r="D13" s="5"/>
      <c r="E13" s="5"/>
    </row>
    <row r="14" spans="1:5" x14ac:dyDescent="0.2">
      <c r="A14" s="5"/>
      <c r="B14" s="5">
        <f t="shared" si="0"/>
        <v>8</v>
      </c>
      <c r="C14" s="6" t="s">
        <v>67</v>
      </c>
      <c r="D14" s="5"/>
      <c r="E14" s="5"/>
    </row>
    <row r="15" spans="1:5" ht="45" x14ac:dyDescent="0.2">
      <c r="A15" s="5"/>
      <c r="B15" s="5">
        <f t="shared" si="0"/>
        <v>9</v>
      </c>
      <c r="C15" s="6" t="s">
        <v>68</v>
      </c>
      <c r="D15" s="5"/>
      <c r="E15" s="5"/>
    </row>
    <row r="16" spans="1:5" ht="30" x14ac:dyDescent="0.2">
      <c r="A16" s="5"/>
      <c r="B16" s="5">
        <f t="shared" si="0"/>
        <v>10</v>
      </c>
      <c r="C16" s="6" t="s">
        <v>69</v>
      </c>
      <c r="D16" s="5"/>
      <c r="E16" s="5"/>
    </row>
    <row r="17" spans="1:5" ht="45" x14ac:dyDescent="0.2">
      <c r="A17" s="5"/>
      <c r="B17" s="5">
        <f t="shared" si="0"/>
        <v>11</v>
      </c>
      <c r="C17" s="6" t="s">
        <v>70</v>
      </c>
      <c r="D17" s="5"/>
      <c r="E17" s="5"/>
    </row>
    <row r="18" spans="1:5" x14ac:dyDescent="0.2">
      <c r="A18" s="5"/>
      <c r="B18" s="5">
        <f t="shared" si="0"/>
        <v>12</v>
      </c>
      <c r="C18" s="6" t="s">
        <v>71</v>
      </c>
      <c r="D18" s="5"/>
      <c r="E18" s="5"/>
    </row>
    <row r="19" spans="1:5" ht="30" x14ac:dyDescent="0.2">
      <c r="A19" s="5"/>
      <c r="B19" s="5">
        <f t="shared" si="0"/>
        <v>13</v>
      </c>
      <c r="C19" s="6" t="s">
        <v>863</v>
      </c>
      <c r="D19" s="5"/>
      <c r="E19" s="5"/>
    </row>
    <row r="20" spans="1:5" ht="30" x14ac:dyDescent="0.2">
      <c r="A20" s="5"/>
      <c r="B20" s="5">
        <f t="shared" si="0"/>
        <v>14</v>
      </c>
      <c r="C20" s="6" t="s">
        <v>72</v>
      </c>
      <c r="D20" s="5"/>
      <c r="E20" s="5"/>
    </row>
    <row r="21" spans="1:5" x14ac:dyDescent="0.2">
      <c r="A21" s="5"/>
      <c r="B21" s="5">
        <f t="shared" si="0"/>
        <v>15</v>
      </c>
      <c r="C21" s="6" t="s">
        <v>73</v>
      </c>
      <c r="D21" s="5"/>
      <c r="E21" s="5"/>
    </row>
    <row r="22" spans="1:5" ht="30" x14ac:dyDescent="0.2">
      <c r="A22" s="5"/>
      <c r="B22" s="5">
        <f t="shared" si="0"/>
        <v>16</v>
      </c>
      <c r="C22" s="6" t="s">
        <v>74</v>
      </c>
      <c r="D22" s="5"/>
      <c r="E22" s="5"/>
    </row>
    <row r="23" spans="1:5" ht="30" x14ac:dyDescent="0.2">
      <c r="A23" s="5"/>
      <c r="B23" s="5">
        <f t="shared" si="0"/>
        <v>17</v>
      </c>
      <c r="C23" s="6" t="s">
        <v>75</v>
      </c>
      <c r="D23" s="5"/>
      <c r="E23" s="5"/>
    </row>
    <row r="24" spans="1:5" ht="30" x14ac:dyDescent="0.2">
      <c r="A24" s="5"/>
      <c r="B24" s="5">
        <f t="shared" si="0"/>
        <v>18</v>
      </c>
      <c r="C24" s="6" t="s">
        <v>76</v>
      </c>
      <c r="D24" s="5"/>
      <c r="E24" s="5"/>
    </row>
    <row r="25" spans="1:5" ht="30" x14ac:dyDescent="0.2">
      <c r="A25" s="5"/>
      <c r="B25" s="5">
        <f t="shared" si="0"/>
        <v>19</v>
      </c>
      <c r="C25" s="6" t="s">
        <v>77</v>
      </c>
      <c r="D25" s="5"/>
      <c r="E25" s="5"/>
    </row>
    <row r="26" spans="1:5" ht="30" x14ac:dyDescent="0.2">
      <c r="A26" s="5"/>
      <c r="B26" s="5">
        <f t="shared" si="0"/>
        <v>20</v>
      </c>
      <c r="C26" s="6" t="s">
        <v>78</v>
      </c>
      <c r="D26" s="5"/>
      <c r="E26" s="5"/>
    </row>
    <row r="27" spans="1:5" ht="30" x14ac:dyDescent="0.2">
      <c r="A27" s="5"/>
      <c r="B27" s="5">
        <f t="shared" si="0"/>
        <v>21</v>
      </c>
      <c r="C27" s="6" t="s">
        <v>79</v>
      </c>
      <c r="D27" s="5"/>
      <c r="E27" s="5"/>
    </row>
    <row r="28" spans="1:5" ht="30" x14ac:dyDescent="0.2">
      <c r="A28" s="5"/>
      <c r="B28" s="5">
        <f t="shared" si="0"/>
        <v>22</v>
      </c>
      <c r="C28" s="6" t="s">
        <v>80</v>
      </c>
      <c r="D28" s="5"/>
      <c r="E28" s="5"/>
    </row>
    <row r="29" spans="1:5" ht="45" x14ac:dyDescent="0.2">
      <c r="A29" s="5"/>
      <c r="B29" s="5">
        <f t="shared" si="0"/>
        <v>23</v>
      </c>
      <c r="C29" s="6" t="s">
        <v>81</v>
      </c>
      <c r="D29" s="5"/>
      <c r="E29" s="5"/>
    </row>
    <row r="30" spans="1:5" x14ac:dyDescent="0.2">
      <c r="A30" s="5"/>
      <c r="B30" s="5">
        <f t="shared" si="0"/>
        <v>24</v>
      </c>
      <c r="C30" s="6" t="s">
        <v>82</v>
      </c>
      <c r="D30" s="5"/>
      <c r="E30" s="5"/>
    </row>
    <row r="31" spans="1:5" ht="30" x14ac:dyDescent="0.2">
      <c r="A31" s="5"/>
      <c r="B31" s="5">
        <f t="shared" si="0"/>
        <v>25</v>
      </c>
      <c r="C31" s="6" t="s">
        <v>83</v>
      </c>
      <c r="D31" s="5"/>
      <c r="E31" s="5"/>
    </row>
    <row r="32" spans="1:5" x14ac:dyDescent="0.2">
      <c r="A32" s="5"/>
      <c r="B32" s="5">
        <f t="shared" si="0"/>
        <v>26</v>
      </c>
      <c r="C32" s="6" t="s">
        <v>84</v>
      </c>
      <c r="D32" s="5"/>
      <c r="E32" s="5"/>
    </row>
    <row r="33" spans="1:5" x14ac:dyDescent="0.2">
      <c r="A33" s="5"/>
      <c r="B33" s="5">
        <f t="shared" si="0"/>
        <v>27</v>
      </c>
      <c r="C33" s="15" t="s">
        <v>85</v>
      </c>
      <c r="D33" s="5"/>
      <c r="E33" s="5"/>
    </row>
    <row r="34" spans="1:5" ht="45" x14ac:dyDescent="0.2">
      <c r="A34" s="5"/>
      <c r="B34" s="5">
        <f t="shared" si="0"/>
        <v>28</v>
      </c>
      <c r="C34" s="6" t="s">
        <v>86</v>
      </c>
      <c r="D34" s="5"/>
      <c r="E34" s="5"/>
    </row>
    <row r="35" spans="1:5" x14ac:dyDescent="0.2">
      <c r="A35" s="5"/>
      <c r="B35" s="5">
        <f t="shared" si="0"/>
        <v>29</v>
      </c>
      <c r="C35" s="6" t="s">
        <v>87</v>
      </c>
      <c r="D35" s="5"/>
      <c r="E35" s="5"/>
    </row>
    <row r="36" spans="1:5" x14ac:dyDescent="0.2">
      <c r="A36" s="5"/>
      <c r="B36" s="5">
        <f t="shared" si="0"/>
        <v>30</v>
      </c>
      <c r="C36" s="6" t="s">
        <v>88</v>
      </c>
      <c r="D36" s="5"/>
      <c r="E36" s="5"/>
    </row>
    <row r="37" spans="1:5" ht="30" x14ac:dyDescent="0.2">
      <c r="A37" s="5"/>
      <c r="B37" s="5">
        <f t="shared" si="0"/>
        <v>31</v>
      </c>
      <c r="C37" s="6" t="s">
        <v>89</v>
      </c>
      <c r="D37" s="5"/>
      <c r="E37" s="5"/>
    </row>
    <row r="38" spans="1:5" ht="30" x14ac:dyDescent="0.2">
      <c r="A38" s="5"/>
      <c r="B38" s="5">
        <f t="shared" si="0"/>
        <v>32</v>
      </c>
      <c r="C38" s="6" t="s">
        <v>90</v>
      </c>
      <c r="D38" s="5"/>
      <c r="E38" s="5"/>
    </row>
    <row r="39" spans="1:5" ht="45" x14ac:dyDescent="0.2">
      <c r="A39" s="5"/>
      <c r="B39" s="5">
        <f t="shared" si="0"/>
        <v>33</v>
      </c>
      <c r="C39" s="6" t="s">
        <v>91</v>
      </c>
      <c r="D39" s="5"/>
      <c r="E39" s="5"/>
    </row>
    <row r="40" spans="1:5" ht="30" x14ac:dyDescent="0.2">
      <c r="A40" s="5"/>
      <c r="B40" s="5">
        <f t="shared" si="0"/>
        <v>34</v>
      </c>
      <c r="C40" s="15" t="s">
        <v>92</v>
      </c>
      <c r="D40" s="5"/>
      <c r="E40" s="5"/>
    </row>
    <row r="41" spans="1:5" x14ac:dyDescent="0.2">
      <c r="A41" s="5"/>
      <c r="B41" s="5">
        <f t="shared" si="0"/>
        <v>35</v>
      </c>
      <c r="C41" s="6" t="s">
        <v>93</v>
      </c>
      <c r="D41" s="5"/>
      <c r="E41" s="5"/>
    </row>
    <row r="42" spans="1:5" ht="30" x14ac:dyDescent="0.2">
      <c r="A42" s="5"/>
      <c r="B42" s="5">
        <f t="shared" si="0"/>
        <v>36</v>
      </c>
      <c r="C42" s="6" t="s">
        <v>94</v>
      </c>
      <c r="D42" s="5"/>
      <c r="E42" s="5"/>
    </row>
    <row r="43" spans="1:5" x14ac:dyDescent="0.2">
      <c r="A43" s="5"/>
      <c r="B43" s="5">
        <f t="shared" si="0"/>
        <v>37</v>
      </c>
      <c r="C43" s="6" t="s">
        <v>95</v>
      </c>
      <c r="D43" s="5"/>
      <c r="E43" s="5"/>
    </row>
    <row r="44" spans="1:5" ht="30" x14ac:dyDescent="0.2">
      <c r="A44" s="5"/>
      <c r="B44" s="5">
        <f t="shared" si="0"/>
        <v>38</v>
      </c>
      <c r="C44" s="6" t="s">
        <v>96</v>
      </c>
      <c r="D44" s="5"/>
      <c r="E44" s="5"/>
    </row>
    <row r="45" spans="1:5" ht="30" x14ac:dyDescent="0.2">
      <c r="A45" s="5"/>
      <c r="B45" s="5">
        <f t="shared" si="0"/>
        <v>39</v>
      </c>
      <c r="C45" s="6" t="s">
        <v>97</v>
      </c>
      <c r="D45" s="5"/>
      <c r="E45" s="5"/>
    </row>
    <row r="46" spans="1:5" ht="30" x14ac:dyDescent="0.2">
      <c r="A46" s="5"/>
      <c r="B46" s="5">
        <f t="shared" si="0"/>
        <v>40</v>
      </c>
      <c r="C46" s="6" t="s">
        <v>98</v>
      </c>
      <c r="D46" s="5"/>
      <c r="E46" s="5"/>
    </row>
    <row r="47" spans="1:5" x14ac:dyDescent="0.2">
      <c r="A47" s="5"/>
      <c r="B47" s="5">
        <f t="shared" si="0"/>
        <v>41</v>
      </c>
      <c r="C47" s="6" t="s">
        <v>99</v>
      </c>
      <c r="D47" s="5"/>
      <c r="E47" s="5"/>
    </row>
    <row r="48" spans="1:5" x14ac:dyDescent="0.2">
      <c r="A48" s="5"/>
      <c r="B48" s="5">
        <f t="shared" si="0"/>
        <v>42</v>
      </c>
      <c r="C48" s="6" t="s">
        <v>100</v>
      </c>
      <c r="D48" s="5"/>
      <c r="E48" s="5"/>
    </row>
    <row r="49" spans="1:5" x14ac:dyDescent="0.2">
      <c r="A49" s="5"/>
      <c r="B49" s="5">
        <f t="shared" si="0"/>
        <v>43</v>
      </c>
      <c r="C49" s="6" t="s">
        <v>101</v>
      </c>
      <c r="D49" s="5"/>
      <c r="E49" s="5"/>
    </row>
    <row r="50" spans="1:5" ht="45" x14ac:dyDescent="0.2">
      <c r="A50" s="5"/>
      <c r="B50" s="5">
        <f t="shared" si="0"/>
        <v>44</v>
      </c>
      <c r="C50" s="6" t="s">
        <v>102</v>
      </c>
      <c r="D50" s="5"/>
      <c r="E50" s="5"/>
    </row>
    <row r="51" spans="1:5" x14ac:dyDescent="0.2">
      <c r="A51" s="5"/>
      <c r="B51" s="5">
        <f t="shared" si="0"/>
        <v>45</v>
      </c>
      <c r="C51" s="6" t="s">
        <v>103</v>
      </c>
      <c r="D51" s="5"/>
      <c r="E51" s="5"/>
    </row>
    <row r="52" spans="1:5" ht="30" x14ac:dyDescent="0.2">
      <c r="A52" s="5"/>
      <c r="B52" s="5">
        <f t="shared" si="0"/>
        <v>46</v>
      </c>
      <c r="C52" s="6" t="s">
        <v>104</v>
      </c>
      <c r="D52" s="5"/>
      <c r="E52" s="5"/>
    </row>
    <row r="53" spans="1:5" ht="30" x14ac:dyDescent="0.2">
      <c r="A53" s="5"/>
      <c r="B53" s="5">
        <f t="shared" si="0"/>
        <v>47</v>
      </c>
      <c r="C53" s="6" t="s">
        <v>105</v>
      </c>
      <c r="D53" s="5"/>
      <c r="E53" s="5"/>
    </row>
    <row r="54" spans="1:5" ht="30" x14ac:dyDescent="0.2">
      <c r="A54" s="5"/>
      <c r="B54" s="5">
        <f t="shared" si="0"/>
        <v>48</v>
      </c>
      <c r="C54" s="15" t="s">
        <v>106</v>
      </c>
      <c r="D54" s="5"/>
      <c r="E54" s="5"/>
    </row>
    <row r="55" spans="1:5" x14ac:dyDescent="0.2">
      <c r="A55" s="5"/>
      <c r="B55" s="5">
        <f t="shared" si="0"/>
        <v>49</v>
      </c>
      <c r="C55" s="15" t="s">
        <v>107</v>
      </c>
      <c r="D55" s="5"/>
      <c r="E55" s="5"/>
    </row>
    <row r="56" spans="1:5" x14ac:dyDescent="0.2">
      <c r="A56" s="5"/>
      <c r="B56" s="5">
        <f t="shared" si="0"/>
        <v>50</v>
      </c>
      <c r="C56" s="15" t="s">
        <v>108</v>
      </c>
      <c r="D56" s="5"/>
      <c r="E56" s="5"/>
    </row>
    <row r="57" spans="1:5" x14ac:dyDescent="0.2">
      <c r="A57" s="5"/>
      <c r="B57" s="5">
        <f t="shared" si="0"/>
        <v>51</v>
      </c>
      <c r="C57" s="15" t="s">
        <v>109</v>
      </c>
      <c r="D57" s="5"/>
      <c r="E57" s="5"/>
    </row>
    <row r="58" spans="1:5" x14ac:dyDescent="0.2">
      <c r="A58" s="5"/>
      <c r="B58" s="5">
        <f t="shared" si="0"/>
        <v>52</v>
      </c>
      <c r="C58" s="15" t="s">
        <v>110</v>
      </c>
      <c r="D58" s="5"/>
      <c r="E58" s="5"/>
    </row>
    <row r="59" spans="1:5" x14ac:dyDescent="0.2">
      <c r="A59" s="5"/>
      <c r="B59" s="5">
        <f t="shared" si="0"/>
        <v>53</v>
      </c>
      <c r="C59" s="15" t="s">
        <v>111</v>
      </c>
      <c r="D59" s="5"/>
      <c r="E59" s="5"/>
    </row>
    <row r="60" spans="1:5" x14ac:dyDescent="0.2">
      <c r="A60" s="5"/>
      <c r="B60" s="5">
        <f t="shared" si="0"/>
        <v>54</v>
      </c>
      <c r="C60" s="15" t="s">
        <v>112</v>
      </c>
      <c r="D60" s="5"/>
      <c r="E60" s="5"/>
    </row>
    <row r="61" spans="1:5" ht="30" x14ac:dyDescent="0.2">
      <c r="A61" s="5"/>
      <c r="B61" s="5">
        <f t="shared" si="0"/>
        <v>55</v>
      </c>
      <c r="C61" s="15" t="s">
        <v>113</v>
      </c>
      <c r="D61" s="5"/>
      <c r="E61" s="5"/>
    </row>
    <row r="62" spans="1:5" ht="30" x14ac:dyDescent="0.2">
      <c r="A62" s="5"/>
      <c r="B62" s="5">
        <f t="shared" si="0"/>
        <v>56</v>
      </c>
      <c r="C62" s="15" t="s">
        <v>114</v>
      </c>
      <c r="D62" s="5"/>
      <c r="E62" s="5"/>
    </row>
    <row r="63" spans="1:5" ht="30" x14ac:dyDescent="0.2">
      <c r="A63" s="5"/>
      <c r="B63" s="5">
        <f t="shared" si="0"/>
        <v>57</v>
      </c>
      <c r="C63" s="15" t="s">
        <v>115</v>
      </c>
      <c r="D63" s="5"/>
      <c r="E63" s="5"/>
    </row>
    <row r="64" spans="1:5" ht="30" x14ac:dyDescent="0.2">
      <c r="A64" s="5"/>
      <c r="B64" s="5">
        <f t="shared" si="0"/>
        <v>58</v>
      </c>
      <c r="C64" s="15" t="s">
        <v>116</v>
      </c>
      <c r="D64" s="5"/>
      <c r="E64" s="5"/>
    </row>
    <row r="65" spans="1:5" x14ac:dyDescent="0.2">
      <c r="A65" s="5"/>
      <c r="B65" s="5">
        <f t="shared" si="0"/>
        <v>59</v>
      </c>
      <c r="C65" s="15" t="s">
        <v>117</v>
      </c>
      <c r="D65" s="5"/>
      <c r="E65" s="5"/>
    </row>
    <row r="66" spans="1:5" x14ac:dyDescent="0.2">
      <c r="A66" s="5"/>
      <c r="B66" s="5">
        <f t="shared" si="0"/>
        <v>60</v>
      </c>
      <c r="C66" s="15" t="s">
        <v>118</v>
      </c>
      <c r="D66" s="5"/>
      <c r="E66" s="5"/>
    </row>
    <row r="67" spans="1:5" x14ac:dyDescent="0.2">
      <c r="A67" s="5"/>
      <c r="B67" s="5">
        <f t="shared" si="0"/>
        <v>61</v>
      </c>
      <c r="C67" s="15" t="s">
        <v>119</v>
      </c>
      <c r="D67" s="5"/>
      <c r="E67" s="5"/>
    </row>
    <row r="68" spans="1:5" x14ac:dyDescent="0.2">
      <c r="A68" s="35" t="s">
        <v>120</v>
      </c>
      <c r="B68" s="36"/>
      <c r="C68" s="39"/>
      <c r="D68" s="36"/>
      <c r="E68" s="38"/>
    </row>
    <row r="69" spans="1:5" x14ac:dyDescent="0.2">
      <c r="A69" s="5"/>
      <c r="B69" s="5">
        <v>1</v>
      </c>
      <c r="C69" s="15" t="s">
        <v>121</v>
      </c>
      <c r="D69" s="5"/>
      <c r="E69" s="5"/>
    </row>
    <row r="70" spans="1:5" ht="30.6" customHeight="1" x14ac:dyDescent="0.2">
      <c r="A70" s="5"/>
      <c r="B70" s="5">
        <f>B69+1</f>
        <v>2</v>
      </c>
      <c r="C70" s="6" t="s">
        <v>61</v>
      </c>
      <c r="D70" s="5"/>
      <c r="E70" s="5"/>
    </row>
    <row r="71" spans="1:5" x14ac:dyDescent="0.2">
      <c r="A71" s="5"/>
      <c r="B71" s="5">
        <f t="shared" ref="B71:B108" si="1">B70+1</f>
        <v>3</v>
      </c>
      <c r="C71" s="6" t="s">
        <v>122</v>
      </c>
      <c r="D71" s="5"/>
      <c r="E71" s="5"/>
    </row>
    <row r="72" spans="1:5" ht="30" x14ac:dyDescent="0.2">
      <c r="A72" s="5"/>
      <c r="B72" s="5">
        <f t="shared" si="1"/>
        <v>4</v>
      </c>
      <c r="C72" s="6" t="s">
        <v>123</v>
      </c>
      <c r="D72" s="5"/>
      <c r="E72" s="5"/>
    </row>
    <row r="73" spans="1:5" ht="30" x14ac:dyDescent="0.2">
      <c r="A73" s="5"/>
      <c r="B73" s="5">
        <f t="shared" si="1"/>
        <v>5</v>
      </c>
      <c r="C73" s="6" t="s">
        <v>124</v>
      </c>
      <c r="D73" s="5"/>
      <c r="E73" s="5"/>
    </row>
    <row r="74" spans="1:5" x14ac:dyDescent="0.2">
      <c r="A74" s="5"/>
      <c r="B74" s="5">
        <f t="shared" si="1"/>
        <v>6</v>
      </c>
      <c r="C74" s="6" t="s">
        <v>125</v>
      </c>
      <c r="D74" s="5"/>
      <c r="E74" s="5"/>
    </row>
    <row r="75" spans="1:5" x14ac:dyDescent="0.2">
      <c r="A75" s="5"/>
      <c r="B75" s="5">
        <f t="shared" si="1"/>
        <v>7</v>
      </c>
      <c r="C75" s="6" t="s">
        <v>71</v>
      </c>
      <c r="D75" s="5"/>
      <c r="E75" s="5"/>
    </row>
    <row r="76" spans="1:5" ht="30" x14ac:dyDescent="0.2">
      <c r="A76" s="5"/>
      <c r="B76" s="5">
        <f t="shared" si="1"/>
        <v>8</v>
      </c>
      <c r="C76" s="6" t="s">
        <v>863</v>
      </c>
      <c r="D76" s="5"/>
      <c r="E76" s="5"/>
    </row>
    <row r="77" spans="1:5" x14ac:dyDescent="0.2">
      <c r="A77" s="5"/>
      <c r="B77" s="5">
        <f t="shared" si="1"/>
        <v>9</v>
      </c>
      <c r="C77" s="6" t="s">
        <v>126</v>
      </c>
      <c r="D77" s="5"/>
      <c r="E77" s="5"/>
    </row>
    <row r="78" spans="1:5" ht="30" x14ac:dyDescent="0.2">
      <c r="A78" s="5"/>
      <c r="B78" s="5">
        <f t="shared" si="1"/>
        <v>10</v>
      </c>
      <c r="C78" s="6" t="s">
        <v>74</v>
      </c>
      <c r="D78" s="5"/>
      <c r="E78" s="5"/>
    </row>
    <row r="79" spans="1:5" ht="45" x14ac:dyDescent="0.2">
      <c r="A79" s="5"/>
      <c r="B79" s="5">
        <f t="shared" si="1"/>
        <v>11</v>
      </c>
      <c r="C79" s="6" t="s">
        <v>127</v>
      </c>
      <c r="D79" s="5"/>
      <c r="E79" s="5"/>
    </row>
    <row r="80" spans="1:5" ht="30" x14ac:dyDescent="0.2">
      <c r="A80" s="5"/>
      <c r="B80" s="5">
        <f t="shared" si="1"/>
        <v>12</v>
      </c>
      <c r="C80" s="6" t="s">
        <v>128</v>
      </c>
      <c r="D80" s="5"/>
      <c r="E80" s="5"/>
    </row>
    <row r="81" spans="1:5" x14ac:dyDescent="0.2">
      <c r="A81" s="5"/>
      <c r="B81" s="5">
        <f t="shared" si="1"/>
        <v>13</v>
      </c>
      <c r="C81" s="6" t="s">
        <v>129</v>
      </c>
      <c r="D81" s="5"/>
      <c r="E81" s="5"/>
    </row>
    <row r="82" spans="1:5" x14ac:dyDescent="0.2">
      <c r="A82" s="5"/>
      <c r="B82" s="5">
        <f t="shared" si="1"/>
        <v>14</v>
      </c>
      <c r="C82" s="6" t="s">
        <v>130</v>
      </c>
      <c r="D82" s="5"/>
      <c r="E82" s="5"/>
    </row>
    <row r="83" spans="1:5" x14ac:dyDescent="0.2">
      <c r="A83" s="5"/>
      <c r="B83" s="5">
        <f t="shared" si="1"/>
        <v>15</v>
      </c>
      <c r="C83" s="15" t="s">
        <v>131</v>
      </c>
      <c r="D83" s="14"/>
      <c r="E83" s="5"/>
    </row>
    <row r="84" spans="1:5" ht="30" x14ac:dyDescent="0.2">
      <c r="A84" s="5"/>
      <c r="B84" s="5">
        <f t="shared" si="1"/>
        <v>16</v>
      </c>
      <c r="C84" s="6" t="s">
        <v>132</v>
      </c>
      <c r="D84" s="5"/>
      <c r="E84" s="5"/>
    </row>
    <row r="85" spans="1:5" ht="45" x14ac:dyDescent="0.2">
      <c r="A85" s="5"/>
      <c r="B85" s="5">
        <f t="shared" si="1"/>
        <v>17</v>
      </c>
      <c r="C85" s="6" t="s">
        <v>133</v>
      </c>
      <c r="D85" s="5"/>
      <c r="E85" s="5"/>
    </row>
    <row r="86" spans="1:5" ht="45" x14ac:dyDescent="0.2">
      <c r="A86" s="5"/>
      <c r="B86" s="5">
        <f t="shared" si="1"/>
        <v>18</v>
      </c>
      <c r="C86" s="15" t="s">
        <v>134</v>
      </c>
      <c r="D86" s="5"/>
      <c r="E86" s="5"/>
    </row>
    <row r="87" spans="1:5" x14ac:dyDescent="0.2">
      <c r="A87" s="5"/>
      <c r="B87" s="5">
        <f t="shared" si="1"/>
        <v>19</v>
      </c>
      <c r="C87" s="6" t="s">
        <v>111</v>
      </c>
      <c r="D87" s="5"/>
      <c r="E87" s="5"/>
    </row>
    <row r="88" spans="1:5" x14ac:dyDescent="0.2">
      <c r="A88" s="5"/>
      <c r="B88" s="5">
        <f t="shared" si="1"/>
        <v>20</v>
      </c>
      <c r="C88" s="6" t="s">
        <v>135</v>
      </c>
      <c r="D88" s="5"/>
      <c r="E88" s="5"/>
    </row>
    <row r="89" spans="1:5" x14ac:dyDescent="0.2">
      <c r="A89" s="5"/>
      <c r="B89" s="5">
        <f t="shared" si="1"/>
        <v>21</v>
      </c>
      <c r="C89" s="6" t="s">
        <v>136</v>
      </c>
      <c r="D89" s="5"/>
      <c r="E89" s="5"/>
    </row>
    <row r="90" spans="1:5" x14ac:dyDescent="0.2">
      <c r="A90" s="5"/>
      <c r="B90" s="5">
        <f t="shared" si="1"/>
        <v>22</v>
      </c>
      <c r="C90" s="6" t="s">
        <v>137</v>
      </c>
      <c r="D90" s="5"/>
      <c r="E90" s="5"/>
    </row>
    <row r="91" spans="1:5" ht="120" x14ac:dyDescent="0.2">
      <c r="A91" s="5"/>
      <c r="B91" s="5">
        <f t="shared" si="1"/>
        <v>23</v>
      </c>
      <c r="C91" s="6" t="s">
        <v>138</v>
      </c>
      <c r="D91" s="5"/>
      <c r="E91" s="5"/>
    </row>
    <row r="92" spans="1:5" x14ac:dyDescent="0.2">
      <c r="A92" s="5"/>
      <c r="B92" s="5">
        <f t="shared" si="1"/>
        <v>24</v>
      </c>
      <c r="C92" s="6" t="s">
        <v>139</v>
      </c>
      <c r="D92" s="5"/>
      <c r="E92" s="5"/>
    </row>
    <row r="93" spans="1:5" x14ac:dyDescent="0.2">
      <c r="A93" s="5"/>
      <c r="B93" s="5">
        <f t="shared" si="1"/>
        <v>25</v>
      </c>
      <c r="C93" s="6" t="s">
        <v>140</v>
      </c>
      <c r="D93" s="5"/>
      <c r="E93" s="5"/>
    </row>
    <row r="94" spans="1:5" x14ac:dyDescent="0.2">
      <c r="A94" s="5"/>
      <c r="B94" s="5">
        <f t="shared" si="1"/>
        <v>26</v>
      </c>
      <c r="C94" s="6" t="s">
        <v>93</v>
      </c>
      <c r="D94" s="5"/>
      <c r="E94" s="5"/>
    </row>
    <row r="95" spans="1:5" ht="75" x14ac:dyDescent="0.2">
      <c r="A95" s="5"/>
      <c r="B95" s="5">
        <f t="shared" si="1"/>
        <v>27</v>
      </c>
      <c r="C95" s="6" t="s">
        <v>141</v>
      </c>
      <c r="D95" s="5"/>
      <c r="E95" s="5"/>
    </row>
    <row r="96" spans="1:5" ht="30" x14ac:dyDescent="0.2">
      <c r="A96" s="5"/>
      <c r="B96" s="5">
        <f t="shared" si="1"/>
        <v>28</v>
      </c>
      <c r="C96" s="6" t="s">
        <v>142</v>
      </c>
      <c r="D96" s="5"/>
      <c r="E96" s="5"/>
    </row>
    <row r="97" spans="1:5" x14ac:dyDescent="0.2">
      <c r="A97" s="5"/>
      <c r="B97" s="5">
        <f t="shared" si="1"/>
        <v>29</v>
      </c>
      <c r="C97" s="6" t="s">
        <v>143</v>
      </c>
      <c r="D97" s="5"/>
      <c r="E97" s="5"/>
    </row>
    <row r="98" spans="1:5" x14ac:dyDescent="0.2">
      <c r="A98" s="5"/>
      <c r="B98" s="5">
        <f t="shared" si="1"/>
        <v>30</v>
      </c>
      <c r="C98" s="6" t="s">
        <v>144</v>
      </c>
      <c r="D98" s="5"/>
      <c r="E98" s="5"/>
    </row>
    <row r="99" spans="1:5" ht="30" x14ac:dyDescent="0.2">
      <c r="A99" s="5"/>
      <c r="B99" s="5">
        <f t="shared" si="1"/>
        <v>31</v>
      </c>
      <c r="C99" s="6" t="s">
        <v>145</v>
      </c>
      <c r="D99" s="5"/>
      <c r="E99" s="5"/>
    </row>
    <row r="100" spans="1:5" x14ac:dyDescent="0.2">
      <c r="A100" s="5"/>
      <c r="B100" s="5">
        <f t="shared" si="1"/>
        <v>32</v>
      </c>
      <c r="C100" s="6" t="s">
        <v>146</v>
      </c>
      <c r="D100" s="5"/>
      <c r="E100" s="5"/>
    </row>
    <row r="101" spans="1:5" ht="30" x14ac:dyDescent="0.2">
      <c r="A101" s="5"/>
      <c r="B101" s="5">
        <f t="shared" si="1"/>
        <v>33</v>
      </c>
      <c r="C101" s="6" t="s">
        <v>147</v>
      </c>
      <c r="D101" s="5"/>
      <c r="E101" s="5"/>
    </row>
    <row r="102" spans="1:5" ht="30" x14ac:dyDescent="0.2">
      <c r="A102" s="5"/>
      <c r="B102" s="5">
        <f t="shared" si="1"/>
        <v>34</v>
      </c>
      <c r="C102" s="6" t="s">
        <v>115</v>
      </c>
      <c r="D102" s="5"/>
      <c r="E102" s="5"/>
    </row>
    <row r="103" spans="1:5" ht="30" x14ac:dyDescent="0.2">
      <c r="A103" s="5"/>
      <c r="B103" s="5">
        <f t="shared" si="1"/>
        <v>35</v>
      </c>
      <c r="C103" s="6" t="s">
        <v>116</v>
      </c>
      <c r="D103" s="5"/>
      <c r="E103" s="5"/>
    </row>
    <row r="104" spans="1:5" x14ac:dyDescent="0.2">
      <c r="A104" s="5"/>
      <c r="B104" s="5">
        <f t="shared" si="1"/>
        <v>36</v>
      </c>
      <c r="C104" s="6" t="s">
        <v>117</v>
      </c>
      <c r="D104" s="5"/>
      <c r="E104" s="5"/>
    </row>
    <row r="105" spans="1:5" x14ac:dyDescent="0.2">
      <c r="A105" s="5"/>
      <c r="B105" s="5">
        <f t="shared" si="1"/>
        <v>37</v>
      </c>
      <c r="C105" s="6" t="s">
        <v>118</v>
      </c>
      <c r="D105" s="5"/>
      <c r="E105" s="5"/>
    </row>
    <row r="106" spans="1:5" x14ac:dyDescent="0.2">
      <c r="A106" s="5"/>
      <c r="B106" s="5">
        <f t="shared" si="1"/>
        <v>38</v>
      </c>
      <c r="C106" s="6" t="s">
        <v>148</v>
      </c>
      <c r="D106" s="5"/>
      <c r="E106" s="5"/>
    </row>
    <row r="107" spans="1:5" x14ac:dyDescent="0.2">
      <c r="A107" s="5"/>
      <c r="B107" s="5">
        <f t="shared" si="1"/>
        <v>39</v>
      </c>
      <c r="C107" s="15" t="s">
        <v>149</v>
      </c>
      <c r="D107" s="5"/>
      <c r="E107" s="5"/>
    </row>
    <row r="108" spans="1:5" x14ac:dyDescent="0.2">
      <c r="A108" s="5"/>
      <c r="B108" s="5">
        <f t="shared" si="1"/>
        <v>40</v>
      </c>
      <c r="C108" s="15" t="s">
        <v>150</v>
      </c>
      <c r="D108" s="5"/>
      <c r="E108" s="5"/>
    </row>
    <row r="109" spans="1:5" x14ac:dyDescent="0.2">
      <c r="A109" s="35" t="s">
        <v>151</v>
      </c>
      <c r="B109" s="36"/>
      <c r="C109" s="37"/>
      <c r="D109" s="36"/>
      <c r="E109" s="38"/>
    </row>
    <row r="110" spans="1:5" x14ac:dyDescent="0.2">
      <c r="A110" s="5"/>
      <c r="B110" s="5">
        <f>1</f>
        <v>1</v>
      </c>
      <c r="C110" s="6" t="s">
        <v>61</v>
      </c>
      <c r="D110" s="5"/>
      <c r="E110" s="5"/>
    </row>
    <row r="111" spans="1:5" ht="48" customHeight="1" x14ac:dyDescent="0.2">
      <c r="A111" s="5"/>
      <c r="B111" s="5">
        <f t="shared" ref="B111:B117" si="2">B110+1</f>
        <v>2</v>
      </c>
      <c r="C111" s="6" t="s">
        <v>152</v>
      </c>
      <c r="D111" s="5"/>
      <c r="E111" s="5"/>
    </row>
    <row r="112" spans="1:5" ht="30" x14ac:dyDescent="0.2">
      <c r="A112" s="5"/>
      <c r="B112" s="5">
        <f t="shared" si="2"/>
        <v>3</v>
      </c>
      <c r="C112" s="6" t="s">
        <v>153</v>
      </c>
      <c r="D112" s="5"/>
      <c r="E112" s="5"/>
    </row>
    <row r="113" spans="1:5" x14ac:dyDescent="0.2">
      <c r="A113" s="5"/>
      <c r="B113" s="5">
        <f t="shared" si="2"/>
        <v>4</v>
      </c>
      <c r="C113" s="6" t="s">
        <v>154</v>
      </c>
      <c r="D113" s="5"/>
      <c r="E113" s="5"/>
    </row>
    <row r="114" spans="1:5" ht="30" x14ac:dyDescent="0.2">
      <c r="A114" s="5"/>
      <c r="B114" s="5">
        <f t="shared" si="2"/>
        <v>5</v>
      </c>
      <c r="C114" s="6" t="s">
        <v>155</v>
      </c>
      <c r="D114" s="5"/>
      <c r="E114" s="5"/>
    </row>
    <row r="115" spans="1:5" x14ac:dyDescent="0.2">
      <c r="A115" s="5"/>
      <c r="B115" s="5">
        <f t="shared" si="2"/>
        <v>6</v>
      </c>
      <c r="C115" s="6" t="s">
        <v>156</v>
      </c>
      <c r="D115" s="5"/>
      <c r="E115" s="5"/>
    </row>
    <row r="116" spans="1:5" ht="30" x14ac:dyDescent="0.2">
      <c r="A116" s="5"/>
      <c r="B116" s="5">
        <f t="shared" si="2"/>
        <v>7</v>
      </c>
      <c r="C116" s="6" t="s">
        <v>157</v>
      </c>
      <c r="D116" s="5"/>
      <c r="E116" s="5"/>
    </row>
    <row r="117" spans="1:5" x14ac:dyDescent="0.2">
      <c r="A117" s="5"/>
      <c r="B117" s="5">
        <f t="shared" si="2"/>
        <v>8</v>
      </c>
      <c r="C117" s="15" t="s">
        <v>158</v>
      </c>
      <c r="D117" s="5"/>
      <c r="E117" s="5"/>
    </row>
  </sheetData>
  <phoneticPr fontId="2"/>
  <pageMargins left="0.25" right="0.25" top="0.75" bottom="0.75" header="0.3" footer="0.3"/>
  <pageSetup paperSize="9" scale="9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82"/>
  <sheetViews>
    <sheetView showGridLines="0" view="pageBreakPreview" zoomScaleNormal="100" zoomScaleSheetLayoutView="100" workbookViewId="0">
      <selection activeCell="A3" sqref="A3"/>
    </sheetView>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159</v>
      </c>
    </row>
    <row r="4" spans="1:5" x14ac:dyDescent="0.2">
      <c r="D4" s="19" t="s">
        <v>842</v>
      </c>
    </row>
    <row r="5" spans="1:5" x14ac:dyDescent="0.2">
      <c r="A5" s="10" t="s">
        <v>8</v>
      </c>
      <c r="B5" s="10" t="s">
        <v>9</v>
      </c>
      <c r="C5" s="11" t="s">
        <v>10</v>
      </c>
      <c r="D5" s="10" t="s">
        <v>11</v>
      </c>
      <c r="E5" s="3" t="s">
        <v>841</v>
      </c>
    </row>
    <row r="6" spans="1:5" x14ac:dyDescent="0.2">
      <c r="A6" s="35" t="s">
        <v>160</v>
      </c>
      <c r="B6" s="36"/>
      <c r="C6" s="37"/>
      <c r="D6" s="36"/>
      <c r="E6" s="38"/>
    </row>
    <row r="7" spans="1:5" ht="45" x14ac:dyDescent="0.2">
      <c r="A7" s="5"/>
      <c r="B7" s="5">
        <v>1</v>
      </c>
      <c r="C7" s="6" t="s">
        <v>161</v>
      </c>
      <c r="D7" s="5"/>
      <c r="E7" s="5"/>
    </row>
    <row r="8" spans="1:5" ht="30" x14ac:dyDescent="0.2">
      <c r="A8" s="5"/>
      <c r="B8" s="5">
        <f>B7+1</f>
        <v>2</v>
      </c>
      <c r="C8" s="6" t="s">
        <v>162</v>
      </c>
      <c r="D8" s="5"/>
      <c r="E8" s="5"/>
    </row>
    <row r="9" spans="1:5" ht="30" x14ac:dyDescent="0.2">
      <c r="A9" s="5"/>
      <c r="B9" s="5">
        <f t="shared" ref="B9:B22" si="0">B8+1</f>
        <v>3</v>
      </c>
      <c r="C9" s="6" t="s">
        <v>163</v>
      </c>
      <c r="D9" s="5"/>
      <c r="E9" s="5"/>
    </row>
    <row r="10" spans="1:5" ht="30" x14ac:dyDescent="0.2">
      <c r="A10" s="5"/>
      <c r="B10" s="5">
        <f t="shared" si="0"/>
        <v>4</v>
      </c>
      <c r="C10" s="6" t="s">
        <v>164</v>
      </c>
      <c r="D10" s="5"/>
      <c r="E10" s="5"/>
    </row>
    <row r="11" spans="1:5" x14ac:dyDescent="0.2">
      <c r="A11" s="5"/>
      <c r="B11" s="5">
        <f t="shared" si="0"/>
        <v>5</v>
      </c>
      <c r="C11" s="6" t="s">
        <v>165</v>
      </c>
      <c r="D11" s="5"/>
      <c r="E11" s="5"/>
    </row>
    <row r="12" spans="1:5" x14ac:dyDescent="0.2">
      <c r="A12" s="5"/>
      <c r="B12" s="5">
        <f t="shared" si="0"/>
        <v>6</v>
      </c>
      <c r="C12" s="6" t="s">
        <v>166</v>
      </c>
      <c r="D12" s="5"/>
      <c r="E12" s="5"/>
    </row>
    <row r="13" spans="1:5" ht="45" x14ac:dyDescent="0.2">
      <c r="A13" s="5"/>
      <c r="B13" s="5">
        <f t="shared" si="0"/>
        <v>7</v>
      </c>
      <c r="C13" s="6" t="s">
        <v>167</v>
      </c>
      <c r="D13" s="5"/>
      <c r="E13" s="5"/>
    </row>
    <row r="14" spans="1:5" x14ac:dyDescent="0.2">
      <c r="A14" s="5"/>
      <c r="B14" s="5">
        <f t="shared" si="0"/>
        <v>8</v>
      </c>
      <c r="C14" s="6" t="s">
        <v>168</v>
      </c>
      <c r="D14" s="5"/>
      <c r="E14" s="5"/>
    </row>
    <row r="15" spans="1:5" ht="30" x14ac:dyDescent="0.2">
      <c r="A15" s="5"/>
      <c r="B15" s="5">
        <f t="shared" si="0"/>
        <v>9</v>
      </c>
      <c r="C15" s="6" t="s">
        <v>169</v>
      </c>
      <c r="D15" s="5"/>
      <c r="E15" s="5"/>
    </row>
    <row r="16" spans="1:5" ht="30" x14ac:dyDescent="0.2">
      <c r="A16" s="5"/>
      <c r="B16" s="5">
        <f t="shared" si="0"/>
        <v>10</v>
      </c>
      <c r="C16" s="6" t="s">
        <v>115</v>
      </c>
      <c r="D16" s="5"/>
      <c r="E16" s="5"/>
    </row>
    <row r="17" spans="1:5" x14ac:dyDescent="0.2">
      <c r="A17" s="5"/>
      <c r="B17" s="5">
        <f t="shared" si="0"/>
        <v>11</v>
      </c>
      <c r="C17" s="6" t="s">
        <v>170</v>
      </c>
      <c r="D17" s="5"/>
      <c r="E17" s="5"/>
    </row>
    <row r="18" spans="1:5" x14ac:dyDescent="0.2">
      <c r="A18" s="5"/>
      <c r="B18" s="5">
        <f t="shared" si="0"/>
        <v>12</v>
      </c>
      <c r="C18" s="6" t="s">
        <v>171</v>
      </c>
      <c r="D18" s="5"/>
      <c r="E18" s="5"/>
    </row>
    <row r="19" spans="1:5" ht="30" x14ac:dyDescent="0.2">
      <c r="A19" s="5"/>
      <c r="B19" s="5">
        <f t="shared" si="0"/>
        <v>13</v>
      </c>
      <c r="C19" s="6" t="s">
        <v>172</v>
      </c>
      <c r="D19" s="5"/>
      <c r="E19" s="5"/>
    </row>
    <row r="20" spans="1:5" ht="30" x14ac:dyDescent="0.2">
      <c r="A20" s="5"/>
      <c r="B20" s="5">
        <f t="shared" si="0"/>
        <v>14</v>
      </c>
      <c r="C20" s="6" t="s">
        <v>173</v>
      </c>
      <c r="D20" s="5"/>
      <c r="E20" s="5"/>
    </row>
    <row r="21" spans="1:5" ht="30" x14ac:dyDescent="0.2">
      <c r="A21" s="5"/>
      <c r="B21" s="5">
        <f t="shared" si="0"/>
        <v>15</v>
      </c>
      <c r="C21" s="6" t="s">
        <v>174</v>
      </c>
      <c r="D21" s="5"/>
      <c r="E21" s="5"/>
    </row>
    <row r="22" spans="1:5" ht="30" x14ac:dyDescent="0.2">
      <c r="A22" s="5"/>
      <c r="B22" s="5">
        <f t="shared" si="0"/>
        <v>16</v>
      </c>
      <c r="C22" s="6" t="s">
        <v>175</v>
      </c>
      <c r="D22" s="5"/>
      <c r="E22" s="5"/>
    </row>
    <row r="23" spans="1:5" x14ac:dyDescent="0.2">
      <c r="A23" s="35" t="s">
        <v>176</v>
      </c>
      <c r="B23" s="36"/>
      <c r="C23" s="37"/>
      <c r="D23" s="36"/>
      <c r="E23" s="38"/>
    </row>
    <row r="24" spans="1:5" ht="30" x14ac:dyDescent="0.2">
      <c r="A24" s="5"/>
      <c r="B24" s="5">
        <v>1</v>
      </c>
      <c r="C24" s="6" t="s">
        <v>177</v>
      </c>
      <c r="D24" s="5"/>
      <c r="E24" s="5"/>
    </row>
    <row r="25" spans="1:5" x14ac:dyDescent="0.2">
      <c r="A25" s="5"/>
      <c r="B25" s="5">
        <f t="shared" ref="B25:B45" si="1">B24+1</f>
        <v>2</v>
      </c>
      <c r="C25" s="6" t="s">
        <v>178</v>
      </c>
      <c r="D25" s="5"/>
      <c r="E25" s="5"/>
    </row>
    <row r="26" spans="1:5" x14ac:dyDescent="0.2">
      <c r="A26" s="5"/>
      <c r="B26" s="5">
        <f t="shared" si="1"/>
        <v>3</v>
      </c>
      <c r="C26" s="6" t="s">
        <v>179</v>
      </c>
      <c r="D26" s="5"/>
      <c r="E26" s="5"/>
    </row>
    <row r="27" spans="1:5" ht="45" x14ac:dyDescent="0.2">
      <c r="A27" s="5"/>
      <c r="B27" s="5">
        <f t="shared" si="1"/>
        <v>4</v>
      </c>
      <c r="C27" s="6" t="s">
        <v>180</v>
      </c>
      <c r="D27" s="5"/>
      <c r="E27" s="5"/>
    </row>
    <row r="28" spans="1:5" x14ac:dyDescent="0.2">
      <c r="A28" s="5"/>
      <c r="B28" s="5">
        <f t="shared" si="1"/>
        <v>5</v>
      </c>
      <c r="C28" s="6" t="s">
        <v>181</v>
      </c>
      <c r="D28" s="5"/>
      <c r="E28" s="5"/>
    </row>
    <row r="29" spans="1:5" ht="30" x14ac:dyDescent="0.2">
      <c r="A29" s="5"/>
      <c r="B29" s="5">
        <f t="shared" si="1"/>
        <v>6</v>
      </c>
      <c r="C29" s="6" t="s">
        <v>182</v>
      </c>
      <c r="D29" s="5"/>
      <c r="E29" s="5"/>
    </row>
    <row r="30" spans="1:5" ht="45" x14ac:dyDescent="0.2">
      <c r="A30" s="5"/>
      <c r="B30" s="5">
        <f t="shared" si="1"/>
        <v>7</v>
      </c>
      <c r="C30" s="6" t="s">
        <v>183</v>
      </c>
      <c r="D30" s="5"/>
      <c r="E30" s="5"/>
    </row>
    <row r="31" spans="1:5" ht="45" x14ac:dyDescent="0.2">
      <c r="A31" s="5"/>
      <c r="B31" s="5">
        <f t="shared" si="1"/>
        <v>8</v>
      </c>
      <c r="C31" s="6" t="s">
        <v>184</v>
      </c>
      <c r="D31" s="5"/>
      <c r="E31" s="5"/>
    </row>
    <row r="32" spans="1:5" ht="24" customHeight="1" x14ac:dyDescent="0.2">
      <c r="A32" s="5"/>
      <c r="B32" s="5">
        <f t="shared" si="1"/>
        <v>9</v>
      </c>
      <c r="C32" s="6" t="s">
        <v>185</v>
      </c>
      <c r="D32" s="5"/>
      <c r="E32" s="5"/>
    </row>
    <row r="33" spans="1:5" ht="30" x14ac:dyDescent="0.2">
      <c r="A33" s="5"/>
      <c r="B33" s="5">
        <f t="shared" si="1"/>
        <v>10</v>
      </c>
      <c r="C33" s="6" t="s">
        <v>186</v>
      </c>
      <c r="D33" s="5"/>
      <c r="E33" s="5"/>
    </row>
    <row r="34" spans="1:5" ht="30" x14ac:dyDescent="0.2">
      <c r="A34" s="5"/>
      <c r="B34" s="5">
        <f t="shared" si="1"/>
        <v>11</v>
      </c>
      <c r="C34" s="6" t="s">
        <v>187</v>
      </c>
      <c r="D34" s="5"/>
      <c r="E34" s="5"/>
    </row>
    <row r="35" spans="1:5" ht="30" x14ac:dyDescent="0.2">
      <c r="A35" s="5"/>
      <c r="B35" s="5">
        <f t="shared" si="1"/>
        <v>12</v>
      </c>
      <c r="C35" s="6" t="s">
        <v>188</v>
      </c>
      <c r="D35" s="5"/>
      <c r="E35" s="5"/>
    </row>
    <row r="36" spans="1:5" ht="30" x14ac:dyDescent="0.2">
      <c r="A36" s="5"/>
      <c r="B36" s="5">
        <f t="shared" si="1"/>
        <v>13</v>
      </c>
      <c r="C36" s="6" t="s">
        <v>189</v>
      </c>
      <c r="D36" s="5"/>
      <c r="E36" s="5"/>
    </row>
    <row r="37" spans="1:5" x14ac:dyDescent="0.2">
      <c r="A37" s="5"/>
      <c r="B37" s="5">
        <f t="shared" si="1"/>
        <v>14</v>
      </c>
      <c r="C37" s="6" t="s">
        <v>190</v>
      </c>
      <c r="D37" s="5"/>
      <c r="E37" s="5"/>
    </row>
    <row r="38" spans="1:5" ht="30" x14ac:dyDescent="0.2">
      <c r="A38" s="5"/>
      <c r="B38" s="5">
        <f t="shared" si="1"/>
        <v>15</v>
      </c>
      <c r="C38" s="6" t="s">
        <v>191</v>
      </c>
      <c r="D38" s="5"/>
      <c r="E38" s="5"/>
    </row>
    <row r="39" spans="1:5" x14ac:dyDescent="0.2">
      <c r="A39" s="5"/>
      <c r="B39" s="5">
        <f t="shared" si="1"/>
        <v>16</v>
      </c>
      <c r="C39" s="6" t="s">
        <v>192</v>
      </c>
      <c r="D39" s="5"/>
      <c r="E39" s="5"/>
    </row>
    <row r="40" spans="1:5" ht="30" x14ac:dyDescent="0.2">
      <c r="A40" s="5"/>
      <c r="B40" s="5">
        <f t="shared" si="1"/>
        <v>17</v>
      </c>
      <c r="C40" s="6" t="s">
        <v>193</v>
      </c>
      <c r="D40" s="5"/>
      <c r="E40" s="5"/>
    </row>
    <row r="41" spans="1:5" x14ac:dyDescent="0.2">
      <c r="A41" s="5"/>
      <c r="B41" s="5">
        <f t="shared" si="1"/>
        <v>18</v>
      </c>
      <c r="C41" s="6" t="s">
        <v>194</v>
      </c>
      <c r="D41" s="5"/>
      <c r="E41" s="5"/>
    </row>
    <row r="42" spans="1:5" ht="30" x14ac:dyDescent="0.2">
      <c r="A42" s="5"/>
      <c r="B42" s="5">
        <f t="shared" si="1"/>
        <v>19</v>
      </c>
      <c r="C42" s="6" t="s">
        <v>195</v>
      </c>
      <c r="D42" s="5"/>
      <c r="E42" s="5"/>
    </row>
    <row r="43" spans="1:5" x14ac:dyDescent="0.2">
      <c r="A43" s="5"/>
      <c r="B43" s="5">
        <f t="shared" si="1"/>
        <v>20</v>
      </c>
      <c r="C43" s="6" t="s">
        <v>196</v>
      </c>
      <c r="D43" s="5"/>
      <c r="E43" s="5"/>
    </row>
    <row r="44" spans="1:5" x14ac:dyDescent="0.2">
      <c r="A44" s="5"/>
      <c r="B44" s="5">
        <f t="shared" si="1"/>
        <v>21</v>
      </c>
      <c r="C44" s="6" t="s">
        <v>197</v>
      </c>
      <c r="D44" s="5"/>
      <c r="E44" s="5"/>
    </row>
    <row r="45" spans="1:5" ht="30" x14ac:dyDescent="0.2">
      <c r="A45" s="6"/>
      <c r="B45" s="5">
        <f t="shared" si="1"/>
        <v>22</v>
      </c>
      <c r="C45" s="6" t="s">
        <v>198</v>
      </c>
      <c r="D45" s="5"/>
      <c r="E45" s="5"/>
    </row>
    <row r="46" spans="1:5" x14ac:dyDescent="0.2">
      <c r="A46" s="35" t="s">
        <v>199</v>
      </c>
      <c r="B46" s="36"/>
      <c r="C46" s="37"/>
      <c r="D46" s="36"/>
      <c r="E46" s="38"/>
    </row>
    <row r="47" spans="1:5" ht="30" x14ac:dyDescent="0.2">
      <c r="A47" s="5"/>
      <c r="B47" s="5">
        <v>1</v>
      </c>
      <c r="C47" s="6" t="s">
        <v>200</v>
      </c>
      <c r="D47" s="5"/>
      <c r="E47" s="5"/>
    </row>
    <row r="48" spans="1:5" ht="30" x14ac:dyDescent="0.2">
      <c r="A48" s="5"/>
      <c r="B48" s="5">
        <f>B47+1</f>
        <v>2</v>
      </c>
      <c r="C48" s="6" t="s">
        <v>201</v>
      </c>
      <c r="D48" s="5"/>
      <c r="E48" s="5"/>
    </row>
    <row r="49" spans="1:5" ht="30" x14ac:dyDescent="0.2">
      <c r="A49" s="5"/>
      <c r="B49" s="5">
        <f t="shared" ref="B49:B52" si="2">B48+1</f>
        <v>3</v>
      </c>
      <c r="C49" s="6" t="s">
        <v>202</v>
      </c>
      <c r="D49" s="5"/>
      <c r="E49" s="5"/>
    </row>
    <row r="50" spans="1:5" ht="30" x14ac:dyDescent="0.2">
      <c r="A50" s="5"/>
      <c r="B50" s="5">
        <f t="shared" si="2"/>
        <v>4</v>
      </c>
      <c r="C50" s="6" t="s">
        <v>203</v>
      </c>
      <c r="D50" s="5"/>
      <c r="E50" s="5"/>
    </row>
    <row r="51" spans="1:5" x14ac:dyDescent="0.2">
      <c r="A51" s="5"/>
      <c r="B51" s="5">
        <f t="shared" si="2"/>
        <v>5</v>
      </c>
      <c r="C51" s="6" t="s">
        <v>204</v>
      </c>
      <c r="D51" s="5"/>
      <c r="E51" s="5"/>
    </row>
    <row r="52" spans="1:5" x14ac:dyDescent="0.2">
      <c r="A52" s="5"/>
      <c r="B52" s="5">
        <f t="shared" si="2"/>
        <v>6</v>
      </c>
      <c r="C52" s="6" t="s">
        <v>205</v>
      </c>
      <c r="D52" s="5"/>
      <c r="E52" s="5"/>
    </row>
    <row r="82" spans="3:4" x14ac:dyDescent="0.2">
      <c r="C82" s="18"/>
      <c r="D82" s="16"/>
    </row>
  </sheetData>
  <phoneticPr fontId="2"/>
  <pageMargins left="0.25" right="0.25"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E112"/>
  <sheetViews>
    <sheetView showGridLines="0" view="pageBreakPreview" zoomScaleNormal="100" zoomScaleSheetLayoutView="100" workbookViewId="0">
      <selection activeCell="A3" sqref="A3"/>
    </sheetView>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206</v>
      </c>
    </row>
    <row r="4" spans="1:5" x14ac:dyDescent="0.2">
      <c r="D4" s="19" t="s">
        <v>842</v>
      </c>
    </row>
    <row r="5" spans="1:5" x14ac:dyDescent="0.2">
      <c r="A5" s="10" t="s">
        <v>8</v>
      </c>
      <c r="B5" s="10" t="s">
        <v>9</v>
      </c>
      <c r="C5" s="11" t="s">
        <v>10</v>
      </c>
      <c r="D5" s="10" t="s">
        <v>11</v>
      </c>
      <c r="E5" s="3" t="s">
        <v>841</v>
      </c>
    </row>
    <row r="6" spans="1:5" x14ac:dyDescent="0.2">
      <c r="A6" s="35" t="s">
        <v>207</v>
      </c>
      <c r="B6" s="36"/>
      <c r="C6" s="37"/>
      <c r="D6" s="36"/>
      <c r="E6" s="38"/>
    </row>
    <row r="7" spans="1:5" x14ac:dyDescent="0.2">
      <c r="A7" s="5"/>
      <c r="B7" s="5">
        <v>1</v>
      </c>
      <c r="C7" s="15" t="s">
        <v>208</v>
      </c>
      <c r="D7" s="5"/>
      <c r="E7" s="5"/>
    </row>
    <row r="8" spans="1:5" ht="30" x14ac:dyDescent="0.2">
      <c r="A8" s="5"/>
      <c r="B8" s="5">
        <f t="shared" ref="B8:B58" si="0">B7+1</f>
        <v>2</v>
      </c>
      <c r="C8" s="15" t="s">
        <v>209</v>
      </c>
      <c r="D8" s="5"/>
      <c r="E8" s="5"/>
    </row>
    <row r="9" spans="1:5" ht="30" x14ac:dyDescent="0.2">
      <c r="A9" s="5"/>
      <c r="B9" s="5">
        <f t="shared" si="0"/>
        <v>3</v>
      </c>
      <c r="C9" s="6" t="s">
        <v>210</v>
      </c>
      <c r="D9" s="5"/>
      <c r="E9" s="5"/>
    </row>
    <row r="10" spans="1:5" x14ac:dyDescent="0.2">
      <c r="A10" s="5"/>
      <c r="B10" s="5">
        <f t="shared" si="0"/>
        <v>4</v>
      </c>
      <c r="C10" s="6" t="s">
        <v>211</v>
      </c>
      <c r="D10" s="5"/>
      <c r="E10" s="5"/>
    </row>
    <row r="11" spans="1:5" ht="60" x14ac:dyDescent="0.2">
      <c r="A11" s="5"/>
      <c r="B11" s="5">
        <f t="shared" si="0"/>
        <v>5</v>
      </c>
      <c r="C11" s="15" t="s">
        <v>212</v>
      </c>
      <c r="D11" s="5"/>
      <c r="E11" s="5"/>
    </row>
    <row r="12" spans="1:5" ht="30" x14ac:dyDescent="0.2">
      <c r="A12" s="5"/>
      <c r="B12" s="5">
        <f t="shared" si="0"/>
        <v>6</v>
      </c>
      <c r="C12" s="6" t="s">
        <v>213</v>
      </c>
      <c r="D12" s="5"/>
      <c r="E12" s="5"/>
    </row>
    <row r="13" spans="1:5" x14ac:dyDescent="0.2">
      <c r="A13" s="5"/>
      <c r="B13" s="5">
        <f t="shared" si="0"/>
        <v>7</v>
      </c>
      <c r="C13" s="6" t="s">
        <v>214</v>
      </c>
      <c r="D13" s="5"/>
      <c r="E13" s="5"/>
    </row>
    <row r="14" spans="1:5" x14ac:dyDescent="0.2">
      <c r="A14" s="5"/>
      <c r="B14" s="5">
        <f t="shared" si="0"/>
        <v>8</v>
      </c>
      <c r="C14" s="6" t="s">
        <v>215</v>
      </c>
      <c r="D14" s="5"/>
      <c r="E14" s="5"/>
    </row>
    <row r="15" spans="1:5" ht="30" x14ac:dyDescent="0.2">
      <c r="A15" s="5"/>
      <c r="B15" s="5">
        <f t="shared" si="0"/>
        <v>9</v>
      </c>
      <c r="C15" s="6" t="s">
        <v>216</v>
      </c>
      <c r="D15" s="5"/>
      <c r="E15" s="5"/>
    </row>
    <row r="16" spans="1:5" ht="30" x14ac:dyDescent="0.2">
      <c r="A16" s="5"/>
      <c r="B16" s="5">
        <f t="shared" si="0"/>
        <v>10</v>
      </c>
      <c r="C16" s="6" t="s">
        <v>217</v>
      </c>
      <c r="D16" s="5"/>
      <c r="E16" s="5"/>
    </row>
    <row r="17" spans="1:5" ht="45" x14ac:dyDescent="0.2">
      <c r="A17" s="5"/>
      <c r="B17" s="5">
        <f t="shared" si="0"/>
        <v>11</v>
      </c>
      <c r="C17" s="6" t="s">
        <v>218</v>
      </c>
      <c r="D17" s="5"/>
      <c r="E17" s="5"/>
    </row>
    <row r="18" spans="1:5" ht="30" x14ac:dyDescent="0.2">
      <c r="A18" s="5"/>
      <c r="B18" s="5">
        <f t="shared" si="0"/>
        <v>12</v>
      </c>
      <c r="C18" s="6" t="s">
        <v>219</v>
      </c>
      <c r="D18" s="5"/>
      <c r="E18" s="5"/>
    </row>
    <row r="19" spans="1:5" x14ac:dyDescent="0.2">
      <c r="A19" s="5"/>
      <c r="B19" s="5">
        <f t="shared" si="0"/>
        <v>13</v>
      </c>
      <c r="C19" s="6" t="s">
        <v>220</v>
      </c>
      <c r="D19" s="5"/>
      <c r="E19" s="5"/>
    </row>
    <row r="20" spans="1:5" x14ac:dyDescent="0.2">
      <c r="A20" s="5"/>
      <c r="B20" s="5">
        <f t="shared" si="0"/>
        <v>14</v>
      </c>
      <c r="C20" s="6" t="s">
        <v>221</v>
      </c>
      <c r="D20" s="5"/>
      <c r="E20" s="5"/>
    </row>
    <row r="21" spans="1:5" x14ac:dyDescent="0.2">
      <c r="A21" s="5"/>
      <c r="B21" s="5">
        <f t="shared" si="0"/>
        <v>15</v>
      </c>
      <c r="C21" s="6" t="s">
        <v>222</v>
      </c>
      <c r="D21" s="5"/>
      <c r="E21" s="5"/>
    </row>
    <row r="22" spans="1:5" ht="30" x14ac:dyDescent="0.2">
      <c r="A22" s="5"/>
      <c r="B22" s="5">
        <f t="shared" si="0"/>
        <v>16</v>
      </c>
      <c r="C22" s="6" t="s">
        <v>223</v>
      </c>
      <c r="D22" s="5"/>
      <c r="E22" s="5"/>
    </row>
    <row r="23" spans="1:5" x14ac:dyDescent="0.2">
      <c r="A23" s="5"/>
      <c r="B23" s="5">
        <f t="shared" si="0"/>
        <v>17</v>
      </c>
      <c r="C23" s="6" t="s">
        <v>224</v>
      </c>
      <c r="D23" s="5"/>
      <c r="E23" s="5"/>
    </row>
    <row r="24" spans="1:5" ht="30" x14ac:dyDescent="0.2">
      <c r="A24" s="5"/>
      <c r="B24" s="5">
        <f t="shared" si="0"/>
        <v>18</v>
      </c>
      <c r="C24" s="6" t="s">
        <v>225</v>
      </c>
      <c r="D24" s="5"/>
      <c r="E24" s="5"/>
    </row>
    <row r="25" spans="1:5" ht="30" x14ac:dyDescent="0.2">
      <c r="A25" s="5"/>
      <c r="B25" s="5">
        <f t="shared" si="0"/>
        <v>19</v>
      </c>
      <c r="C25" s="6" t="s">
        <v>226</v>
      </c>
      <c r="D25" s="5"/>
      <c r="E25" s="5"/>
    </row>
    <row r="26" spans="1:5" x14ac:dyDescent="0.2">
      <c r="A26" s="5"/>
      <c r="B26" s="5">
        <f t="shared" si="0"/>
        <v>20</v>
      </c>
      <c r="C26" s="6" t="s">
        <v>227</v>
      </c>
      <c r="D26" s="5"/>
      <c r="E26" s="5"/>
    </row>
    <row r="27" spans="1:5" ht="30" x14ac:dyDescent="0.2">
      <c r="A27" s="5"/>
      <c r="B27" s="5">
        <f t="shared" si="0"/>
        <v>21</v>
      </c>
      <c r="C27" s="6" t="s">
        <v>228</v>
      </c>
      <c r="D27" s="5"/>
      <c r="E27" s="5"/>
    </row>
    <row r="28" spans="1:5" ht="60" x14ac:dyDescent="0.2">
      <c r="A28" s="5"/>
      <c r="B28" s="5">
        <f t="shared" si="0"/>
        <v>22</v>
      </c>
      <c r="C28" s="6" t="s">
        <v>229</v>
      </c>
      <c r="D28" s="5"/>
      <c r="E28" s="5"/>
    </row>
    <row r="29" spans="1:5" x14ac:dyDescent="0.2">
      <c r="A29" s="5"/>
      <c r="B29" s="5">
        <f t="shared" si="0"/>
        <v>23</v>
      </c>
      <c r="C29" s="6" t="s">
        <v>230</v>
      </c>
      <c r="D29" s="5"/>
      <c r="E29" s="5"/>
    </row>
    <row r="30" spans="1:5" ht="30" x14ac:dyDescent="0.2">
      <c r="A30" s="5"/>
      <c r="B30" s="5">
        <f t="shared" si="0"/>
        <v>24</v>
      </c>
      <c r="C30" s="6" t="s">
        <v>231</v>
      </c>
      <c r="D30" s="5"/>
      <c r="E30" s="5"/>
    </row>
    <row r="31" spans="1:5" ht="45" x14ac:dyDescent="0.2">
      <c r="A31" s="5"/>
      <c r="B31" s="5">
        <f t="shared" si="0"/>
        <v>25</v>
      </c>
      <c r="C31" s="6" t="s">
        <v>232</v>
      </c>
      <c r="D31" s="5"/>
      <c r="E31" s="5"/>
    </row>
    <row r="32" spans="1:5" x14ac:dyDescent="0.2">
      <c r="A32" s="5"/>
      <c r="B32" s="5">
        <f t="shared" si="0"/>
        <v>26</v>
      </c>
      <c r="C32" s="6" t="s">
        <v>233</v>
      </c>
      <c r="D32" s="5"/>
      <c r="E32" s="5"/>
    </row>
    <row r="33" spans="1:5" x14ac:dyDescent="0.2">
      <c r="A33" s="5"/>
      <c r="B33" s="5">
        <f t="shared" si="0"/>
        <v>27</v>
      </c>
      <c r="C33" s="6" t="s">
        <v>234</v>
      </c>
      <c r="D33" s="5"/>
      <c r="E33" s="5"/>
    </row>
    <row r="34" spans="1:5" ht="30" x14ac:dyDescent="0.2">
      <c r="A34" s="5"/>
      <c r="B34" s="5">
        <f t="shared" si="0"/>
        <v>28</v>
      </c>
      <c r="C34" s="6" t="s">
        <v>235</v>
      </c>
      <c r="D34" s="5"/>
      <c r="E34" s="5"/>
    </row>
    <row r="35" spans="1:5" ht="24" customHeight="1" x14ac:dyDescent="0.2">
      <c r="A35" s="5"/>
      <c r="B35" s="5">
        <f t="shared" si="0"/>
        <v>29</v>
      </c>
      <c r="C35" s="6" t="s">
        <v>236</v>
      </c>
      <c r="D35" s="5"/>
      <c r="E35" s="5"/>
    </row>
    <row r="36" spans="1:5" ht="30" x14ac:dyDescent="0.2">
      <c r="A36" s="5"/>
      <c r="B36" s="5">
        <f t="shared" si="0"/>
        <v>30</v>
      </c>
      <c r="C36" s="6" t="s">
        <v>237</v>
      </c>
      <c r="D36" s="5"/>
      <c r="E36" s="5"/>
    </row>
    <row r="37" spans="1:5" x14ac:dyDescent="0.2">
      <c r="A37" s="5"/>
      <c r="B37" s="5">
        <f t="shared" si="0"/>
        <v>31</v>
      </c>
      <c r="C37" s="6" t="s">
        <v>238</v>
      </c>
      <c r="D37" s="5"/>
      <c r="E37" s="5"/>
    </row>
    <row r="38" spans="1:5" x14ac:dyDescent="0.2">
      <c r="A38" s="5"/>
      <c r="B38" s="5">
        <f t="shared" si="0"/>
        <v>32</v>
      </c>
      <c r="C38" s="6" t="s">
        <v>239</v>
      </c>
      <c r="D38" s="5"/>
      <c r="E38" s="5"/>
    </row>
    <row r="39" spans="1:5" x14ac:dyDescent="0.2">
      <c r="A39" s="5"/>
      <c r="B39" s="5">
        <f t="shared" si="0"/>
        <v>33</v>
      </c>
      <c r="C39" s="6" t="s">
        <v>240</v>
      </c>
      <c r="D39" s="5"/>
      <c r="E39" s="5"/>
    </row>
    <row r="40" spans="1:5" ht="30" x14ac:dyDescent="0.2">
      <c r="A40" s="5"/>
      <c r="B40" s="5">
        <f t="shared" si="0"/>
        <v>34</v>
      </c>
      <c r="C40" s="6" t="s">
        <v>241</v>
      </c>
      <c r="D40" s="5"/>
      <c r="E40" s="5"/>
    </row>
    <row r="41" spans="1:5" x14ac:dyDescent="0.2">
      <c r="A41" s="5"/>
      <c r="B41" s="5">
        <f t="shared" si="0"/>
        <v>35</v>
      </c>
      <c r="C41" s="6" t="s">
        <v>242</v>
      </c>
      <c r="D41" s="5"/>
      <c r="E41" s="5"/>
    </row>
    <row r="42" spans="1:5" x14ac:dyDescent="0.2">
      <c r="A42" s="5"/>
      <c r="B42" s="5">
        <f t="shared" si="0"/>
        <v>36</v>
      </c>
      <c r="C42" s="6" t="s">
        <v>243</v>
      </c>
      <c r="D42" s="5"/>
      <c r="E42" s="5"/>
    </row>
    <row r="43" spans="1:5" ht="30" x14ac:dyDescent="0.2">
      <c r="A43" s="5"/>
      <c r="B43" s="5">
        <f t="shared" si="0"/>
        <v>37</v>
      </c>
      <c r="C43" s="6" t="s">
        <v>244</v>
      </c>
      <c r="D43" s="5"/>
      <c r="E43" s="5"/>
    </row>
    <row r="44" spans="1:5" ht="24" customHeight="1" x14ac:dyDescent="0.2">
      <c r="A44" s="5"/>
      <c r="B44" s="5">
        <f t="shared" si="0"/>
        <v>38</v>
      </c>
      <c r="C44" s="6" t="s">
        <v>245</v>
      </c>
      <c r="D44" s="5"/>
      <c r="E44" s="5"/>
    </row>
    <row r="45" spans="1:5" x14ac:dyDescent="0.2">
      <c r="A45" s="5"/>
      <c r="B45" s="5">
        <f t="shared" si="0"/>
        <v>39</v>
      </c>
      <c r="C45" s="6" t="s">
        <v>246</v>
      </c>
      <c r="D45" s="5"/>
      <c r="E45" s="5"/>
    </row>
    <row r="46" spans="1:5" ht="45" x14ac:dyDescent="0.2">
      <c r="A46" s="5"/>
      <c r="B46" s="5">
        <f t="shared" si="0"/>
        <v>40</v>
      </c>
      <c r="C46" s="6" t="s">
        <v>247</v>
      </c>
      <c r="D46" s="5"/>
      <c r="E46" s="5"/>
    </row>
    <row r="47" spans="1:5" ht="30" x14ac:dyDescent="0.2">
      <c r="A47" s="5"/>
      <c r="B47" s="5">
        <f t="shared" si="0"/>
        <v>41</v>
      </c>
      <c r="C47" s="6" t="s">
        <v>248</v>
      </c>
      <c r="D47" s="5"/>
      <c r="E47" s="5"/>
    </row>
    <row r="48" spans="1:5" x14ac:dyDescent="0.2">
      <c r="A48" s="5"/>
      <c r="B48" s="5">
        <f t="shared" si="0"/>
        <v>42</v>
      </c>
      <c r="C48" s="6" t="s">
        <v>249</v>
      </c>
      <c r="D48" s="5"/>
      <c r="E48" s="5"/>
    </row>
    <row r="49" spans="1:5" x14ac:dyDescent="0.2">
      <c r="A49" s="5"/>
      <c r="B49" s="5">
        <f t="shared" si="0"/>
        <v>43</v>
      </c>
      <c r="C49" s="6" t="s">
        <v>250</v>
      </c>
      <c r="D49" s="5"/>
      <c r="E49" s="5"/>
    </row>
    <row r="50" spans="1:5" x14ac:dyDescent="0.2">
      <c r="A50" s="5"/>
      <c r="B50" s="5">
        <f t="shared" si="0"/>
        <v>44</v>
      </c>
      <c r="C50" s="15" t="s">
        <v>251</v>
      </c>
      <c r="D50" s="5"/>
      <c r="E50" s="5"/>
    </row>
    <row r="51" spans="1:5" ht="30" x14ac:dyDescent="0.2">
      <c r="A51" s="5"/>
      <c r="B51" s="5">
        <f t="shared" si="0"/>
        <v>45</v>
      </c>
      <c r="C51" s="6" t="s">
        <v>252</v>
      </c>
      <c r="D51" s="5"/>
      <c r="E51" s="5"/>
    </row>
    <row r="52" spans="1:5" ht="24" customHeight="1" x14ac:dyDescent="0.2">
      <c r="A52" s="5"/>
      <c r="B52" s="5">
        <f t="shared" si="0"/>
        <v>46</v>
      </c>
      <c r="C52" s="6" t="s">
        <v>253</v>
      </c>
      <c r="D52" s="5"/>
      <c r="E52" s="5"/>
    </row>
    <row r="53" spans="1:5" ht="30" x14ac:dyDescent="0.2">
      <c r="A53" s="5"/>
      <c r="B53" s="5">
        <f t="shared" si="0"/>
        <v>47</v>
      </c>
      <c r="C53" s="6" t="s">
        <v>254</v>
      </c>
      <c r="D53" s="5"/>
      <c r="E53" s="5"/>
    </row>
    <row r="54" spans="1:5" ht="30" x14ac:dyDescent="0.2">
      <c r="A54" s="5"/>
      <c r="B54" s="5">
        <f t="shared" si="0"/>
        <v>48</v>
      </c>
      <c r="C54" s="6" t="s">
        <v>255</v>
      </c>
      <c r="D54" s="5"/>
      <c r="E54" s="5"/>
    </row>
    <row r="55" spans="1:5" x14ac:dyDescent="0.2">
      <c r="A55" s="5"/>
      <c r="B55" s="5">
        <f t="shared" si="0"/>
        <v>49</v>
      </c>
      <c r="C55" s="6" t="s">
        <v>256</v>
      </c>
      <c r="D55" s="5"/>
      <c r="E55" s="5"/>
    </row>
    <row r="56" spans="1:5" x14ac:dyDescent="0.2">
      <c r="A56" s="5"/>
      <c r="B56" s="5">
        <f t="shared" si="0"/>
        <v>50</v>
      </c>
      <c r="C56" s="6" t="s">
        <v>257</v>
      </c>
      <c r="D56" s="5"/>
      <c r="E56" s="5"/>
    </row>
    <row r="57" spans="1:5" x14ac:dyDescent="0.2">
      <c r="A57" s="5"/>
      <c r="B57" s="5">
        <f t="shared" si="0"/>
        <v>51</v>
      </c>
      <c r="C57" s="6" t="s">
        <v>258</v>
      </c>
      <c r="D57" s="5"/>
      <c r="E57" s="5"/>
    </row>
    <row r="58" spans="1:5" ht="30" x14ac:dyDescent="0.2">
      <c r="A58" s="5"/>
      <c r="B58" s="5">
        <f t="shared" si="0"/>
        <v>52</v>
      </c>
      <c r="C58" s="6" t="s">
        <v>259</v>
      </c>
      <c r="D58" s="5"/>
      <c r="E58" s="5"/>
    </row>
    <row r="59" spans="1:5" x14ac:dyDescent="0.2">
      <c r="A59" s="35" t="s">
        <v>260</v>
      </c>
      <c r="B59" s="36"/>
      <c r="C59" s="37"/>
      <c r="D59" s="36"/>
      <c r="E59" s="38"/>
    </row>
    <row r="60" spans="1:5" x14ac:dyDescent="0.2">
      <c r="A60" s="5"/>
      <c r="B60" s="5">
        <v>1</v>
      </c>
      <c r="C60" s="6" t="s">
        <v>61</v>
      </c>
      <c r="D60" s="5"/>
      <c r="E60" s="5"/>
    </row>
    <row r="61" spans="1:5" ht="30" x14ac:dyDescent="0.2">
      <c r="A61" s="5"/>
      <c r="B61" s="5">
        <f t="shared" ref="B61:B103" si="1">B60+1</f>
        <v>2</v>
      </c>
      <c r="C61" s="6" t="s">
        <v>261</v>
      </c>
      <c r="D61" s="5"/>
      <c r="E61" s="5"/>
    </row>
    <row r="62" spans="1:5" s="16" customFormat="1" x14ac:dyDescent="0.2">
      <c r="A62" s="14"/>
      <c r="B62" s="5">
        <f t="shared" si="1"/>
        <v>3</v>
      </c>
      <c r="C62" s="15" t="s">
        <v>262</v>
      </c>
      <c r="D62" s="14"/>
      <c r="E62" s="14"/>
    </row>
    <row r="63" spans="1:5" s="16" customFormat="1" ht="30" x14ac:dyDescent="0.2">
      <c r="A63" s="14"/>
      <c r="B63" s="5">
        <f t="shared" si="1"/>
        <v>4</v>
      </c>
      <c r="C63" s="15" t="s">
        <v>263</v>
      </c>
      <c r="D63" s="14"/>
      <c r="E63" s="14"/>
    </row>
    <row r="64" spans="1:5" s="16" customFormat="1" ht="90" x14ac:dyDescent="0.2">
      <c r="A64" s="14"/>
      <c r="B64" s="5">
        <f t="shared" si="1"/>
        <v>5</v>
      </c>
      <c r="C64" s="15" t="s">
        <v>264</v>
      </c>
      <c r="D64" s="14"/>
      <c r="E64" s="14"/>
    </row>
    <row r="65" spans="1:5" s="16" customFormat="1" ht="30" x14ac:dyDescent="0.2">
      <c r="A65" s="14"/>
      <c r="B65" s="5">
        <f t="shared" si="1"/>
        <v>6</v>
      </c>
      <c r="C65" s="15" t="s">
        <v>265</v>
      </c>
      <c r="D65" s="14"/>
      <c r="E65" s="14"/>
    </row>
    <row r="66" spans="1:5" s="16" customFormat="1" x14ac:dyDescent="0.2">
      <c r="A66" s="14"/>
      <c r="B66" s="5">
        <f t="shared" si="1"/>
        <v>7</v>
      </c>
      <c r="C66" s="15" t="s">
        <v>266</v>
      </c>
      <c r="D66" s="14"/>
      <c r="E66" s="14"/>
    </row>
    <row r="67" spans="1:5" s="16" customFormat="1" x14ac:dyDescent="0.2">
      <c r="A67" s="14"/>
      <c r="B67" s="5">
        <f t="shared" si="1"/>
        <v>8</v>
      </c>
      <c r="C67" s="15" t="s">
        <v>267</v>
      </c>
      <c r="D67" s="14"/>
      <c r="E67" s="14"/>
    </row>
    <row r="68" spans="1:5" s="16" customFormat="1" ht="45" x14ac:dyDescent="0.2">
      <c r="A68" s="14"/>
      <c r="B68" s="5">
        <f t="shared" si="1"/>
        <v>9</v>
      </c>
      <c r="C68" s="15" t="s">
        <v>268</v>
      </c>
      <c r="D68" s="14"/>
      <c r="E68" s="14"/>
    </row>
    <row r="69" spans="1:5" s="16" customFormat="1" ht="30" x14ac:dyDescent="0.2">
      <c r="A69" s="14"/>
      <c r="B69" s="5">
        <f t="shared" si="1"/>
        <v>10</v>
      </c>
      <c r="C69" s="15" t="s">
        <v>269</v>
      </c>
      <c r="D69" s="14"/>
      <c r="E69" s="14"/>
    </row>
    <row r="70" spans="1:5" s="16" customFormat="1" ht="45" x14ac:dyDescent="0.2">
      <c r="A70" s="14"/>
      <c r="B70" s="5">
        <f t="shared" si="1"/>
        <v>11</v>
      </c>
      <c r="C70" s="15" t="s">
        <v>270</v>
      </c>
      <c r="D70" s="14"/>
      <c r="E70" s="14"/>
    </row>
    <row r="71" spans="1:5" s="16" customFormat="1" x14ac:dyDescent="0.2">
      <c r="A71" s="14"/>
      <c r="B71" s="5">
        <f t="shared" si="1"/>
        <v>12</v>
      </c>
      <c r="C71" s="15" t="s">
        <v>271</v>
      </c>
      <c r="D71" s="14"/>
      <c r="E71" s="14"/>
    </row>
    <row r="72" spans="1:5" s="16" customFormat="1" ht="45" x14ac:dyDescent="0.2">
      <c r="A72" s="14"/>
      <c r="B72" s="5">
        <f t="shared" si="1"/>
        <v>13</v>
      </c>
      <c r="C72" s="15" t="s">
        <v>272</v>
      </c>
      <c r="D72" s="14"/>
      <c r="E72" s="14"/>
    </row>
    <row r="73" spans="1:5" s="16" customFormat="1" x14ac:dyDescent="0.2">
      <c r="A73" s="14"/>
      <c r="B73" s="5">
        <f t="shared" si="1"/>
        <v>14</v>
      </c>
      <c r="C73" s="15" t="s">
        <v>273</v>
      </c>
      <c r="D73" s="14"/>
      <c r="E73" s="14"/>
    </row>
    <row r="74" spans="1:5" s="16" customFormat="1" ht="24" customHeight="1" x14ac:dyDescent="0.2">
      <c r="A74" s="14"/>
      <c r="B74" s="5">
        <f t="shared" si="1"/>
        <v>15</v>
      </c>
      <c r="C74" s="15" t="s">
        <v>274</v>
      </c>
      <c r="D74" s="14"/>
      <c r="E74" s="14"/>
    </row>
    <row r="75" spans="1:5" s="16" customFormat="1" x14ac:dyDescent="0.2">
      <c r="A75" s="14"/>
      <c r="B75" s="5">
        <f t="shared" si="1"/>
        <v>16</v>
      </c>
      <c r="C75" s="15" t="s">
        <v>275</v>
      </c>
      <c r="D75" s="14"/>
      <c r="E75" s="14"/>
    </row>
    <row r="76" spans="1:5" s="16" customFormat="1" x14ac:dyDescent="0.2">
      <c r="A76" s="14"/>
      <c r="B76" s="5">
        <f t="shared" si="1"/>
        <v>17</v>
      </c>
      <c r="C76" s="15" t="s">
        <v>276</v>
      </c>
      <c r="D76" s="14"/>
      <c r="E76" s="14"/>
    </row>
    <row r="77" spans="1:5" s="16" customFormat="1" x14ac:dyDescent="0.2">
      <c r="A77" s="14"/>
      <c r="B77" s="5">
        <f t="shared" si="1"/>
        <v>18</v>
      </c>
      <c r="C77" s="15" t="s">
        <v>277</v>
      </c>
      <c r="D77" s="14"/>
      <c r="E77" s="14"/>
    </row>
    <row r="78" spans="1:5" s="16" customFormat="1" x14ac:dyDescent="0.2">
      <c r="A78" s="14"/>
      <c r="B78" s="5">
        <f t="shared" si="1"/>
        <v>19</v>
      </c>
      <c r="C78" s="15" t="s">
        <v>278</v>
      </c>
      <c r="D78" s="14"/>
      <c r="E78" s="14"/>
    </row>
    <row r="79" spans="1:5" s="16" customFormat="1" ht="30" x14ac:dyDescent="0.2">
      <c r="A79" s="14"/>
      <c r="B79" s="5">
        <f t="shared" si="1"/>
        <v>20</v>
      </c>
      <c r="C79" s="15" t="s">
        <v>279</v>
      </c>
      <c r="D79" s="14"/>
      <c r="E79" s="14"/>
    </row>
    <row r="80" spans="1:5" s="16" customFormat="1" ht="30" x14ac:dyDescent="0.2">
      <c r="A80" s="14"/>
      <c r="B80" s="5">
        <f t="shared" si="1"/>
        <v>21</v>
      </c>
      <c r="C80" s="15" t="s">
        <v>280</v>
      </c>
      <c r="D80" s="14"/>
      <c r="E80" s="14"/>
    </row>
    <row r="81" spans="1:5" s="16" customFormat="1" x14ac:dyDescent="0.2">
      <c r="A81" s="14"/>
      <c r="B81" s="5">
        <f t="shared" si="1"/>
        <v>22</v>
      </c>
      <c r="C81" s="15" t="s">
        <v>281</v>
      </c>
      <c r="D81" s="14"/>
      <c r="E81" s="14"/>
    </row>
    <row r="82" spans="1:5" s="16" customFormat="1" ht="30" x14ac:dyDescent="0.2">
      <c r="A82" s="14"/>
      <c r="B82" s="5">
        <f t="shared" si="1"/>
        <v>23</v>
      </c>
      <c r="C82" s="15" t="s">
        <v>282</v>
      </c>
      <c r="D82" s="14"/>
      <c r="E82" s="14"/>
    </row>
    <row r="83" spans="1:5" s="16" customFormat="1" x14ac:dyDescent="0.2">
      <c r="A83" s="14"/>
      <c r="B83" s="5">
        <f t="shared" si="1"/>
        <v>24</v>
      </c>
      <c r="C83" s="15" t="s">
        <v>283</v>
      </c>
      <c r="D83" s="14"/>
      <c r="E83" s="14"/>
    </row>
    <row r="84" spans="1:5" s="16" customFormat="1" ht="30" x14ac:dyDescent="0.2">
      <c r="A84" s="14"/>
      <c r="B84" s="5">
        <f t="shared" si="1"/>
        <v>25</v>
      </c>
      <c r="C84" s="15" t="s">
        <v>284</v>
      </c>
      <c r="D84" s="14"/>
      <c r="E84" s="14"/>
    </row>
    <row r="85" spans="1:5" s="16" customFormat="1" ht="30" x14ac:dyDescent="0.2">
      <c r="A85" s="14"/>
      <c r="B85" s="5">
        <f t="shared" si="1"/>
        <v>26</v>
      </c>
      <c r="C85" s="15" t="s">
        <v>285</v>
      </c>
      <c r="D85" s="14"/>
      <c r="E85" s="14"/>
    </row>
    <row r="86" spans="1:5" s="16" customFormat="1" x14ac:dyDescent="0.2">
      <c r="A86" s="14"/>
      <c r="B86" s="5">
        <f t="shared" si="1"/>
        <v>27</v>
      </c>
      <c r="C86" s="15" t="s">
        <v>286</v>
      </c>
      <c r="D86" s="14"/>
      <c r="E86" s="14"/>
    </row>
    <row r="87" spans="1:5" s="16" customFormat="1" ht="30" x14ac:dyDescent="0.2">
      <c r="A87" s="14"/>
      <c r="B87" s="5">
        <f t="shared" si="1"/>
        <v>28</v>
      </c>
      <c r="C87" s="15" t="s">
        <v>287</v>
      </c>
      <c r="D87" s="14"/>
      <c r="E87" s="14"/>
    </row>
    <row r="88" spans="1:5" s="16" customFormat="1" x14ac:dyDescent="0.2">
      <c r="A88" s="14"/>
      <c r="B88" s="5">
        <f t="shared" si="1"/>
        <v>29</v>
      </c>
      <c r="C88" s="15" t="s">
        <v>288</v>
      </c>
      <c r="D88" s="14"/>
      <c r="E88" s="14"/>
    </row>
    <row r="89" spans="1:5" s="16" customFormat="1" ht="45" x14ac:dyDescent="0.2">
      <c r="A89" s="14"/>
      <c r="B89" s="5">
        <f t="shared" si="1"/>
        <v>30</v>
      </c>
      <c r="C89" s="15" t="s">
        <v>289</v>
      </c>
      <c r="D89" s="14"/>
      <c r="E89" s="14"/>
    </row>
    <row r="90" spans="1:5" s="16" customFormat="1" x14ac:dyDescent="0.2">
      <c r="A90" s="14"/>
      <c r="B90" s="5">
        <f t="shared" si="1"/>
        <v>31</v>
      </c>
      <c r="C90" s="15" t="s">
        <v>290</v>
      </c>
      <c r="D90" s="14"/>
      <c r="E90" s="14"/>
    </row>
    <row r="91" spans="1:5" s="16" customFormat="1" x14ac:dyDescent="0.2">
      <c r="A91" s="14"/>
      <c r="B91" s="5">
        <f t="shared" si="1"/>
        <v>32</v>
      </c>
      <c r="C91" s="15" t="s">
        <v>291</v>
      </c>
      <c r="D91" s="14"/>
      <c r="E91" s="14"/>
    </row>
    <row r="92" spans="1:5" s="16" customFormat="1" ht="45" x14ac:dyDescent="0.2">
      <c r="A92" s="14"/>
      <c r="B92" s="5">
        <f t="shared" si="1"/>
        <v>33</v>
      </c>
      <c r="C92" s="15" t="s">
        <v>292</v>
      </c>
      <c r="D92" s="14"/>
      <c r="E92" s="14"/>
    </row>
    <row r="93" spans="1:5" s="16" customFormat="1" ht="24" customHeight="1" x14ac:dyDescent="0.2">
      <c r="A93" s="14"/>
      <c r="B93" s="5">
        <f t="shared" si="1"/>
        <v>34</v>
      </c>
      <c r="C93" s="15" t="s">
        <v>293</v>
      </c>
      <c r="D93" s="14"/>
      <c r="E93" s="14"/>
    </row>
    <row r="94" spans="1:5" s="16" customFormat="1" ht="24" customHeight="1" x14ac:dyDescent="0.2">
      <c r="A94" s="14"/>
      <c r="B94" s="5">
        <f t="shared" si="1"/>
        <v>35</v>
      </c>
      <c r="C94" s="15" t="s">
        <v>294</v>
      </c>
      <c r="D94" s="14"/>
      <c r="E94" s="14"/>
    </row>
    <row r="95" spans="1:5" s="16" customFormat="1" ht="45" x14ac:dyDescent="0.2">
      <c r="A95" s="14"/>
      <c r="B95" s="5">
        <f t="shared" si="1"/>
        <v>36</v>
      </c>
      <c r="C95" s="15" t="s">
        <v>295</v>
      </c>
      <c r="D95" s="14"/>
      <c r="E95" s="14"/>
    </row>
    <row r="96" spans="1:5" s="16" customFormat="1" ht="45" x14ac:dyDescent="0.2">
      <c r="A96" s="14"/>
      <c r="B96" s="5">
        <f t="shared" si="1"/>
        <v>37</v>
      </c>
      <c r="C96" s="15" t="s">
        <v>296</v>
      </c>
      <c r="D96" s="14"/>
      <c r="E96" s="14"/>
    </row>
    <row r="97" spans="1:5" s="16" customFormat="1" ht="45" x14ac:dyDescent="0.2">
      <c r="A97" s="14"/>
      <c r="B97" s="5">
        <f t="shared" si="1"/>
        <v>38</v>
      </c>
      <c r="C97" s="15" t="s">
        <v>297</v>
      </c>
      <c r="D97" s="14"/>
      <c r="E97" s="14"/>
    </row>
    <row r="98" spans="1:5" s="16" customFormat="1" x14ac:dyDescent="0.2">
      <c r="A98" s="14"/>
      <c r="B98" s="5">
        <f t="shared" si="1"/>
        <v>39</v>
      </c>
      <c r="C98" s="15" t="s">
        <v>298</v>
      </c>
      <c r="D98" s="14"/>
      <c r="E98" s="14"/>
    </row>
    <row r="99" spans="1:5" s="16" customFormat="1" x14ac:dyDescent="0.2">
      <c r="A99" s="14"/>
      <c r="B99" s="5">
        <f t="shared" si="1"/>
        <v>40</v>
      </c>
      <c r="C99" s="15" t="s">
        <v>299</v>
      </c>
      <c r="D99" s="14"/>
      <c r="E99" s="14"/>
    </row>
    <row r="100" spans="1:5" s="16" customFormat="1" x14ac:dyDescent="0.2">
      <c r="A100" s="14"/>
      <c r="B100" s="5">
        <f t="shared" si="1"/>
        <v>41</v>
      </c>
      <c r="C100" s="15" t="s">
        <v>300</v>
      </c>
      <c r="D100" s="14"/>
      <c r="E100" s="14"/>
    </row>
    <row r="101" spans="1:5" s="16" customFormat="1" x14ac:dyDescent="0.2">
      <c r="A101" s="14"/>
      <c r="B101" s="5">
        <f t="shared" si="1"/>
        <v>42</v>
      </c>
      <c r="C101" s="15" t="s">
        <v>301</v>
      </c>
      <c r="D101" s="14"/>
      <c r="E101" s="14"/>
    </row>
    <row r="102" spans="1:5" s="16" customFormat="1" x14ac:dyDescent="0.2">
      <c r="A102" s="14"/>
      <c r="B102" s="5">
        <f t="shared" si="1"/>
        <v>43</v>
      </c>
      <c r="C102" s="15" t="s">
        <v>302</v>
      </c>
      <c r="D102" s="14"/>
      <c r="E102" s="14"/>
    </row>
    <row r="103" spans="1:5" s="16" customFormat="1" x14ac:dyDescent="0.2">
      <c r="A103" s="14"/>
      <c r="B103" s="5">
        <f t="shared" si="1"/>
        <v>44</v>
      </c>
      <c r="C103" s="15" t="s">
        <v>303</v>
      </c>
      <c r="D103" s="14"/>
      <c r="E103" s="14"/>
    </row>
    <row r="104" spans="1:5" x14ac:dyDescent="0.2">
      <c r="A104" s="35" t="s">
        <v>304</v>
      </c>
      <c r="B104" s="36"/>
      <c r="C104" s="37"/>
      <c r="D104" s="36"/>
      <c r="E104" s="38"/>
    </row>
    <row r="105" spans="1:5" ht="30" x14ac:dyDescent="0.2">
      <c r="A105" s="5"/>
      <c r="B105" s="5">
        <v>1</v>
      </c>
      <c r="C105" s="6" t="s">
        <v>305</v>
      </c>
      <c r="D105" s="5"/>
      <c r="E105" s="5"/>
    </row>
    <row r="106" spans="1:5" x14ac:dyDescent="0.2">
      <c r="A106" s="5"/>
      <c r="B106" s="5">
        <f>B105+1</f>
        <v>2</v>
      </c>
      <c r="C106" s="6" t="s">
        <v>306</v>
      </c>
      <c r="D106" s="5"/>
      <c r="E106" s="5"/>
    </row>
    <row r="107" spans="1:5" ht="30" x14ac:dyDescent="0.2">
      <c r="A107" s="5"/>
      <c r="B107" s="5">
        <f t="shared" ref="B107:B112" si="2">B106+1</f>
        <v>3</v>
      </c>
      <c r="C107" s="6" t="s">
        <v>307</v>
      </c>
      <c r="D107" s="5"/>
      <c r="E107" s="5"/>
    </row>
    <row r="108" spans="1:5" ht="30" x14ac:dyDescent="0.2">
      <c r="A108" s="5"/>
      <c r="B108" s="5">
        <f t="shared" si="2"/>
        <v>4</v>
      </c>
      <c r="C108" s="6" t="s">
        <v>308</v>
      </c>
      <c r="D108" s="5"/>
      <c r="E108" s="5"/>
    </row>
    <row r="109" spans="1:5" x14ac:dyDescent="0.2">
      <c r="A109" s="5"/>
      <c r="B109" s="5">
        <f t="shared" si="2"/>
        <v>5</v>
      </c>
      <c r="C109" s="6" t="s">
        <v>309</v>
      </c>
      <c r="D109" s="5"/>
      <c r="E109" s="5"/>
    </row>
    <row r="110" spans="1:5" ht="30" x14ac:dyDescent="0.2">
      <c r="A110" s="5"/>
      <c r="B110" s="5">
        <f t="shared" si="2"/>
        <v>6</v>
      </c>
      <c r="C110" s="6" t="s">
        <v>310</v>
      </c>
      <c r="D110" s="5"/>
      <c r="E110" s="5"/>
    </row>
    <row r="111" spans="1:5" ht="30" x14ac:dyDescent="0.2">
      <c r="A111" s="5"/>
      <c r="B111" s="5">
        <f t="shared" si="2"/>
        <v>7</v>
      </c>
      <c r="C111" s="6" t="s">
        <v>311</v>
      </c>
      <c r="D111" s="5"/>
      <c r="E111" s="5"/>
    </row>
    <row r="112" spans="1:5" x14ac:dyDescent="0.2">
      <c r="A112" s="5"/>
      <c r="B112" s="5">
        <f t="shared" si="2"/>
        <v>8</v>
      </c>
      <c r="C112" s="6" t="s">
        <v>312</v>
      </c>
      <c r="D112" s="5"/>
      <c r="E112" s="5"/>
    </row>
  </sheetData>
  <phoneticPr fontId="2"/>
  <pageMargins left="0.25" right="0.25" top="0.75" bottom="0.75" header="0.3" footer="0.3"/>
  <pageSetup paperSize="9" scale="9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E124"/>
  <sheetViews>
    <sheetView showGridLines="0" view="pageBreakPreview" zoomScaleNormal="100" zoomScaleSheetLayoutView="100" workbookViewId="0">
      <selection activeCell="A2" sqref="A2"/>
    </sheetView>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313</v>
      </c>
    </row>
    <row r="4" spans="1:5" x14ac:dyDescent="0.2">
      <c r="D4" s="19" t="s">
        <v>842</v>
      </c>
    </row>
    <row r="5" spans="1:5" x14ac:dyDescent="0.2">
      <c r="A5" s="10" t="s">
        <v>8</v>
      </c>
      <c r="B5" s="10" t="s">
        <v>9</v>
      </c>
      <c r="C5" s="11" t="s">
        <v>10</v>
      </c>
      <c r="D5" s="10" t="s">
        <v>11</v>
      </c>
      <c r="E5" s="3" t="s">
        <v>841</v>
      </c>
    </row>
    <row r="6" spans="1:5" x14ac:dyDescent="0.2">
      <c r="A6" s="35" t="s">
        <v>314</v>
      </c>
      <c r="B6" s="36"/>
      <c r="C6" s="37"/>
      <c r="D6" s="36"/>
      <c r="E6" s="38"/>
    </row>
    <row r="7" spans="1:5" x14ac:dyDescent="0.2">
      <c r="A7" s="5"/>
      <c r="B7" s="5">
        <v>1</v>
      </c>
      <c r="C7" s="15" t="s">
        <v>315</v>
      </c>
      <c r="D7" s="5"/>
      <c r="E7" s="5"/>
    </row>
    <row r="8" spans="1:5" ht="30" x14ac:dyDescent="0.2">
      <c r="A8" s="15"/>
      <c r="B8" s="5">
        <f>B7+1</f>
        <v>2</v>
      </c>
      <c r="C8" s="6" t="s">
        <v>316</v>
      </c>
      <c r="D8" s="5"/>
      <c r="E8" s="5"/>
    </row>
    <row r="9" spans="1:5" ht="30" x14ac:dyDescent="0.2">
      <c r="A9" s="5"/>
      <c r="B9" s="5">
        <f t="shared" ref="B9:B50" si="0">B8+1</f>
        <v>3</v>
      </c>
      <c r="C9" s="6" t="s">
        <v>317</v>
      </c>
      <c r="D9" s="5"/>
      <c r="E9" s="5"/>
    </row>
    <row r="10" spans="1:5" x14ac:dyDescent="0.2">
      <c r="A10" s="5"/>
      <c r="B10" s="5">
        <f t="shared" si="0"/>
        <v>4</v>
      </c>
      <c r="C10" s="6" t="s">
        <v>318</v>
      </c>
      <c r="D10" s="5"/>
      <c r="E10" s="5"/>
    </row>
    <row r="11" spans="1:5" x14ac:dyDescent="0.2">
      <c r="A11" s="5"/>
      <c r="B11" s="5">
        <f t="shared" si="0"/>
        <v>5</v>
      </c>
      <c r="C11" s="6" t="s">
        <v>319</v>
      </c>
      <c r="D11" s="5"/>
      <c r="E11" s="5"/>
    </row>
    <row r="12" spans="1:5" x14ac:dyDescent="0.2">
      <c r="A12" s="5"/>
      <c r="B12" s="5">
        <f t="shared" si="0"/>
        <v>6</v>
      </c>
      <c r="C12" s="6" t="s">
        <v>320</v>
      </c>
      <c r="D12" s="5"/>
      <c r="E12" s="5"/>
    </row>
    <row r="13" spans="1:5" ht="30" x14ac:dyDescent="0.2">
      <c r="A13" s="5"/>
      <c r="B13" s="5">
        <f t="shared" si="0"/>
        <v>7</v>
      </c>
      <c r="C13" s="6" t="s">
        <v>321</v>
      </c>
      <c r="D13" s="5"/>
      <c r="E13" s="5"/>
    </row>
    <row r="14" spans="1:5" x14ac:dyDescent="0.2">
      <c r="A14" s="5"/>
      <c r="B14" s="5">
        <f t="shared" si="0"/>
        <v>8</v>
      </c>
      <c r="C14" s="6" t="s">
        <v>322</v>
      </c>
      <c r="D14" s="5"/>
      <c r="E14" s="5"/>
    </row>
    <row r="15" spans="1:5" ht="30" x14ac:dyDescent="0.2">
      <c r="A15" s="5"/>
      <c r="B15" s="5">
        <f t="shared" si="0"/>
        <v>9</v>
      </c>
      <c r="C15" s="6" t="s">
        <v>323</v>
      </c>
      <c r="D15" s="5"/>
      <c r="E15" s="5"/>
    </row>
    <row r="16" spans="1:5" ht="30" x14ac:dyDescent="0.2">
      <c r="A16" s="5"/>
      <c r="B16" s="5">
        <f t="shared" si="0"/>
        <v>10</v>
      </c>
      <c r="C16" s="6" t="s">
        <v>324</v>
      </c>
      <c r="D16" s="5"/>
      <c r="E16" s="5"/>
    </row>
    <row r="17" spans="1:5" ht="60" x14ac:dyDescent="0.2">
      <c r="A17" s="5"/>
      <c r="B17" s="5">
        <f t="shared" si="0"/>
        <v>11</v>
      </c>
      <c r="C17" s="15" t="s">
        <v>229</v>
      </c>
      <c r="D17" s="5"/>
      <c r="E17" s="5"/>
    </row>
    <row r="18" spans="1:5" x14ac:dyDescent="0.2">
      <c r="A18" s="5"/>
      <c r="B18" s="5">
        <f t="shared" si="0"/>
        <v>12</v>
      </c>
      <c r="C18" s="15" t="s">
        <v>325</v>
      </c>
      <c r="D18" s="5"/>
      <c r="E18" s="5"/>
    </row>
    <row r="19" spans="1:5" ht="30" x14ac:dyDescent="0.2">
      <c r="A19" s="5"/>
      <c r="B19" s="5">
        <f t="shared" si="0"/>
        <v>13</v>
      </c>
      <c r="C19" s="15" t="s">
        <v>326</v>
      </c>
      <c r="D19" s="5"/>
      <c r="E19" s="5"/>
    </row>
    <row r="20" spans="1:5" x14ac:dyDescent="0.2">
      <c r="A20" s="5"/>
      <c r="B20" s="5">
        <f t="shared" si="0"/>
        <v>14</v>
      </c>
      <c r="C20" s="15" t="s">
        <v>327</v>
      </c>
      <c r="D20" s="5"/>
      <c r="E20" s="5"/>
    </row>
    <row r="21" spans="1:5" x14ac:dyDescent="0.2">
      <c r="A21" s="5"/>
      <c r="B21" s="5">
        <f t="shared" si="0"/>
        <v>15</v>
      </c>
      <c r="C21" s="6" t="s">
        <v>328</v>
      </c>
      <c r="D21" s="5"/>
      <c r="E21" s="5"/>
    </row>
    <row r="22" spans="1:5" x14ac:dyDescent="0.2">
      <c r="A22" s="5"/>
      <c r="B22" s="5">
        <f t="shared" si="0"/>
        <v>16</v>
      </c>
      <c r="C22" s="15" t="s">
        <v>329</v>
      </c>
      <c r="D22" s="5"/>
      <c r="E22" s="5"/>
    </row>
    <row r="23" spans="1:5" x14ac:dyDescent="0.2">
      <c r="A23" s="5"/>
      <c r="B23" s="5">
        <f t="shared" si="0"/>
        <v>17</v>
      </c>
      <c r="C23" s="15" t="s">
        <v>330</v>
      </c>
      <c r="D23" s="5"/>
      <c r="E23" s="5"/>
    </row>
    <row r="24" spans="1:5" x14ac:dyDescent="0.2">
      <c r="A24" s="5"/>
      <c r="B24" s="5">
        <f t="shared" si="0"/>
        <v>18</v>
      </c>
      <c r="C24" s="15" t="s">
        <v>331</v>
      </c>
      <c r="D24" s="5"/>
      <c r="E24" s="5"/>
    </row>
    <row r="25" spans="1:5" x14ac:dyDescent="0.2">
      <c r="A25" s="5"/>
      <c r="B25" s="5">
        <f t="shared" si="0"/>
        <v>19</v>
      </c>
      <c r="C25" s="15" t="s">
        <v>332</v>
      </c>
      <c r="D25" s="5"/>
      <c r="E25" s="5"/>
    </row>
    <row r="26" spans="1:5" x14ac:dyDescent="0.2">
      <c r="A26" s="5"/>
      <c r="B26" s="5">
        <f t="shared" si="0"/>
        <v>20</v>
      </c>
      <c r="C26" s="15" t="s">
        <v>333</v>
      </c>
      <c r="D26" s="5"/>
      <c r="E26" s="5"/>
    </row>
    <row r="27" spans="1:5" ht="30" x14ac:dyDescent="0.2">
      <c r="A27" s="5"/>
      <c r="B27" s="5">
        <f t="shared" si="0"/>
        <v>21</v>
      </c>
      <c r="C27" s="15" t="s">
        <v>334</v>
      </c>
      <c r="D27" s="5"/>
      <c r="E27" s="5"/>
    </row>
    <row r="28" spans="1:5" x14ac:dyDescent="0.2">
      <c r="A28" s="5"/>
      <c r="B28" s="5">
        <f t="shared" si="0"/>
        <v>22</v>
      </c>
      <c r="C28" s="15" t="s">
        <v>335</v>
      </c>
      <c r="D28" s="5"/>
      <c r="E28" s="5"/>
    </row>
    <row r="29" spans="1:5" x14ac:dyDescent="0.2">
      <c r="A29" s="5"/>
      <c r="B29" s="5">
        <f t="shared" si="0"/>
        <v>23</v>
      </c>
      <c r="C29" s="15" t="s">
        <v>336</v>
      </c>
      <c r="D29" s="5"/>
      <c r="E29" s="5"/>
    </row>
    <row r="30" spans="1:5" x14ac:dyDescent="0.2">
      <c r="A30" s="5"/>
      <c r="B30" s="5">
        <f t="shared" si="0"/>
        <v>24</v>
      </c>
      <c r="C30" s="15" t="s">
        <v>337</v>
      </c>
      <c r="D30" s="5"/>
      <c r="E30" s="5"/>
    </row>
    <row r="31" spans="1:5" x14ac:dyDescent="0.2">
      <c r="A31" s="5"/>
      <c r="B31" s="5">
        <f t="shared" si="0"/>
        <v>25</v>
      </c>
      <c r="C31" s="15" t="s">
        <v>267</v>
      </c>
      <c r="D31" s="5"/>
      <c r="E31" s="5"/>
    </row>
    <row r="32" spans="1:5" ht="30" x14ac:dyDescent="0.2">
      <c r="A32" s="5"/>
      <c r="B32" s="5">
        <f t="shared" si="0"/>
        <v>26</v>
      </c>
      <c r="C32" s="15" t="s">
        <v>338</v>
      </c>
      <c r="D32" s="5"/>
      <c r="E32" s="5"/>
    </row>
    <row r="33" spans="1:5" x14ac:dyDescent="0.2">
      <c r="A33" s="5"/>
      <c r="B33" s="5">
        <f t="shared" si="0"/>
        <v>27</v>
      </c>
      <c r="C33" s="15" t="s">
        <v>339</v>
      </c>
      <c r="D33" s="5"/>
      <c r="E33" s="5"/>
    </row>
    <row r="34" spans="1:5" ht="30" x14ac:dyDescent="0.2">
      <c r="A34" s="5"/>
      <c r="B34" s="5">
        <f t="shared" si="0"/>
        <v>28</v>
      </c>
      <c r="C34" s="6" t="s">
        <v>340</v>
      </c>
      <c r="D34" s="5"/>
      <c r="E34" s="5"/>
    </row>
    <row r="35" spans="1:5" x14ac:dyDescent="0.2">
      <c r="A35" s="5"/>
      <c r="B35" s="5">
        <f t="shared" si="0"/>
        <v>29</v>
      </c>
      <c r="C35" s="6" t="s">
        <v>341</v>
      </c>
      <c r="D35" s="5"/>
      <c r="E35" s="5"/>
    </row>
    <row r="36" spans="1:5" x14ac:dyDescent="0.2">
      <c r="A36" s="5"/>
      <c r="B36" s="5">
        <f t="shared" si="0"/>
        <v>30</v>
      </c>
      <c r="C36" s="6" t="s">
        <v>342</v>
      </c>
      <c r="D36" s="5"/>
      <c r="E36" s="5"/>
    </row>
    <row r="37" spans="1:5" x14ac:dyDescent="0.2">
      <c r="A37" s="5"/>
      <c r="B37" s="5">
        <f t="shared" si="0"/>
        <v>31</v>
      </c>
      <c r="C37" s="6" t="s">
        <v>343</v>
      </c>
      <c r="D37" s="5"/>
      <c r="E37" s="5"/>
    </row>
    <row r="38" spans="1:5" ht="30" x14ac:dyDescent="0.2">
      <c r="A38" s="5"/>
      <c r="B38" s="5">
        <f t="shared" si="0"/>
        <v>32</v>
      </c>
      <c r="C38" s="6" t="s">
        <v>344</v>
      </c>
      <c r="D38" s="5"/>
      <c r="E38" s="5"/>
    </row>
    <row r="39" spans="1:5" x14ac:dyDescent="0.2">
      <c r="A39" s="5"/>
      <c r="B39" s="5">
        <f t="shared" si="0"/>
        <v>33</v>
      </c>
      <c r="C39" s="15" t="s">
        <v>345</v>
      </c>
      <c r="D39" s="5"/>
      <c r="E39" s="5"/>
    </row>
    <row r="40" spans="1:5" x14ac:dyDescent="0.2">
      <c r="A40" s="5"/>
      <c r="B40" s="5">
        <f t="shared" si="0"/>
        <v>34</v>
      </c>
      <c r="C40" s="6" t="s">
        <v>346</v>
      </c>
      <c r="D40" s="5"/>
      <c r="E40" s="5"/>
    </row>
    <row r="41" spans="1:5" x14ac:dyDescent="0.2">
      <c r="A41" s="5"/>
      <c r="B41" s="5">
        <f t="shared" si="0"/>
        <v>35</v>
      </c>
      <c r="C41" s="6" t="s">
        <v>347</v>
      </c>
      <c r="D41" s="5"/>
      <c r="E41" s="5"/>
    </row>
    <row r="42" spans="1:5" x14ac:dyDescent="0.2">
      <c r="A42" s="5"/>
      <c r="B42" s="5">
        <f t="shared" si="0"/>
        <v>36</v>
      </c>
      <c r="C42" s="6" t="s">
        <v>348</v>
      </c>
      <c r="D42" s="5"/>
      <c r="E42" s="5"/>
    </row>
    <row r="43" spans="1:5" x14ac:dyDescent="0.2">
      <c r="A43" s="5"/>
      <c r="B43" s="5">
        <f t="shared" si="0"/>
        <v>37</v>
      </c>
      <c r="C43" s="6" t="s">
        <v>349</v>
      </c>
      <c r="D43" s="5"/>
      <c r="E43" s="5"/>
    </row>
    <row r="44" spans="1:5" x14ac:dyDescent="0.2">
      <c r="A44" s="5"/>
      <c r="B44" s="5">
        <f t="shared" si="0"/>
        <v>38</v>
      </c>
      <c r="C44" s="6" t="s">
        <v>350</v>
      </c>
      <c r="D44" s="5"/>
      <c r="E44" s="5"/>
    </row>
    <row r="45" spans="1:5" x14ac:dyDescent="0.2">
      <c r="A45" s="5"/>
      <c r="B45" s="5">
        <f t="shared" si="0"/>
        <v>39</v>
      </c>
      <c r="C45" s="6" t="s">
        <v>351</v>
      </c>
      <c r="D45" s="5"/>
      <c r="E45" s="5"/>
    </row>
    <row r="46" spans="1:5" ht="30" x14ac:dyDescent="0.2">
      <c r="A46" s="5"/>
      <c r="B46" s="5">
        <f t="shared" si="0"/>
        <v>40</v>
      </c>
      <c r="C46" s="6" t="s">
        <v>352</v>
      </c>
      <c r="D46" s="5"/>
      <c r="E46" s="5"/>
    </row>
    <row r="47" spans="1:5" ht="30" x14ac:dyDescent="0.2">
      <c r="A47" s="5"/>
      <c r="B47" s="5">
        <f t="shared" si="0"/>
        <v>41</v>
      </c>
      <c r="C47" s="6" t="s">
        <v>353</v>
      </c>
      <c r="D47" s="5"/>
      <c r="E47" s="5"/>
    </row>
    <row r="48" spans="1:5" x14ac:dyDescent="0.2">
      <c r="A48" s="5"/>
      <c r="B48" s="5">
        <f t="shared" si="0"/>
        <v>42</v>
      </c>
      <c r="C48" s="6" t="s">
        <v>354</v>
      </c>
      <c r="D48" s="5"/>
      <c r="E48" s="5"/>
    </row>
    <row r="49" spans="1:5" x14ac:dyDescent="0.2">
      <c r="A49" s="5"/>
      <c r="B49" s="5">
        <f t="shared" si="0"/>
        <v>43</v>
      </c>
      <c r="C49" s="6" t="s">
        <v>355</v>
      </c>
      <c r="D49" s="5"/>
      <c r="E49" s="5"/>
    </row>
    <row r="50" spans="1:5" x14ac:dyDescent="0.2">
      <c r="A50" s="5"/>
      <c r="B50" s="5">
        <f t="shared" si="0"/>
        <v>44</v>
      </c>
      <c r="C50" s="6" t="s">
        <v>356</v>
      </c>
      <c r="D50" s="5"/>
      <c r="E50" s="5"/>
    </row>
    <row r="51" spans="1:5" x14ac:dyDescent="0.2">
      <c r="A51" s="35" t="s">
        <v>357</v>
      </c>
      <c r="B51" s="36"/>
      <c r="C51" s="37"/>
      <c r="D51" s="36"/>
      <c r="E51" s="38"/>
    </row>
    <row r="52" spans="1:5" x14ac:dyDescent="0.2">
      <c r="A52" s="5"/>
      <c r="B52" s="5">
        <v>1</v>
      </c>
      <c r="C52" s="6" t="s">
        <v>358</v>
      </c>
      <c r="D52" s="5"/>
      <c r="E52" s="5"/>
    </row>
    <row r="53" spans="1:5" x14ac:dyDescent="0.2">
      <c r="A53" s="5"/>
      <c r="B53" s="5">
        <f>B52+1</f>
        <v>2</v>
      </c>
      <c r="C53" s="6" t="s">
        <v>359</v>
      </c>
      <c r="D53" s="5"/>
      <c r="E53" s="5"/>
    </row>
    <row r="54" spans="1:5" ht="30" x14ac:dyDescent="0.2">
      <c r="A54" s="5"/>
      <c r="B54" s="5">
        <f t="shared" ref="B54:B91" si="1">B53+1</f>
        <v>3</v>
      </c>
      <c r="C54" s="6" t="s">
        <v>360</v>
      </c>
      <c r="D54" s="5"/>
      <c r="E54" s="5"/>
    </row>
    <row r="55" spans="1:5" x14ac:dyDescent="0.2">
      <c r="A55" s="5"/>
      <c r="B55" s="5">
        <f t="shared" si="1"/>
        <v>4</v>
      </c>
      <c r="C55" s="6" t="s">
        <v>361</v>
      </c>
      <c r="D55" s="5"/>
      <c r="E55" s="5"/>
    </row>
    <row r="56" spans="1:5" ht="30" x14ac:dyDescent="0.2">
      <c r="A56" s="5"/>
      <c r="B56" s="5">
        <f t="shared" si="1"/>
        <v>5</v>
      </c>
      <c r="C56" s="6" t="s">
        <v>362</v>
      </c>
      <c r="D56" s="5"/>
      <c r="E56" s="5"/>
    </row>
    <row r="57" spans="1:5" ht="30" x14ac:dyDescent="0.2">
      <c r="A57" s="5"/>
      <c r="B57" s="5">
        <f t="shared" si="1"/>
        <v>6</v>
      </c>
      <c r="C57" s="6" t="s">
        <v>363</v>
      </c>
      <c r="D57" s="5"/>
      <c r="E57" s="5"/>
    </row>
    <row r="58" spans="1:5" ht="30" x14ac:dyDescent="0.2">
      <c r="A58" s="5"/>
      <c r="B58" s="5">
        <f t="shared" si="1"/>
        <v>7</v>
      </c>
      <c r="C58" s="6" t="s">
        <v>364</v>
      </c>
      <c r="D58" s="5"/>
      <c r="E58" s="5"/>
    </row>
    <row r="59" spans="1:5" ht="30" x14ac:dyDescent="0.2">
      <c r="A59" s="5"/>
      <c r="B59" s="5">
        <f t="shared" si="1"/>
        <v>8</v>
      </c>
      <c r="C59" s="15" t="s">
        <v>365</v>
      </c>
      <c r="D59" s="5"/>
      <c r="E59" s="5"/>
    </row>
    <row r="60" spans="1:5" x14ac:dyDescent="0.2">
      <c r="A60" s="5"/>
      <c r="B60" s="5">
        <f t="shared" si="1"/>
        <v>9</v>
      </c>
      <c r="C60" s="6" t="s">
        <v>366</v>
      </c>
      <c r="D60" s="5"/>
      <c r="E60" s="5"/>
    </row>
    <row r="61" spans="1:5" x14ac:dyDescent="0.2">
      <c r="A61" s="5"/>
      <c r="B61" s="5">
        <f t="shared" si="1"/>
        <v>10</v>
      </c>
      <c r="C61" s="6" t="s">
        <v>367</v>
      </c>
      <c r="D61" s="5"/>
      <c r="E61" s="5"/>
    </row>
    <row r="62" spans="1:5" x14ac:dyDescent="0.2">
      <c r="A62" s="5"/>
      <c r="B62" s="5">
        <f t="shared" si="1"/>
        <v>11</v>
      </c>
      <c r="C62" s="6" t="s">
        <v>368</v>
      </c>
      <c r="D62" s="5"/>
      <c r="E62" s="5"/>
    </row>
    <row r="63" spans="1:5" x14ac:dyDescent="0.2">
      <c r="A63" s="5"/>
      <c r="B63" s="5">
        <f t="shared" si="1"/>
        <v>12</v>
      </c>
      <c r="C63" s="6" t="s">
        <v>369</v>
      </c>
      <c r="D63" s="5"/>
      <c r="E63" s="5"/>
    </row>
    <row r="64" spans="1:5" x14ac:dyDescent="0.2">
      <c r="A64" s="5"/>
      <c r="B64" s="5">
        <f t="shared" si="1"/>
        <v>13</v>
      </c>
      <c r="C64" s="6" t="s">
        <v>370</v>
      </c>
      <c r="D64" s="5"/>
      <c r="E64" s="5"/>
    </row>
    <row r="65" spans="1:5" x14ac:dyDescent="0.2">
      <c r="A65" s="5"/>
      <c r="B65" s="5">
        <f t="shared" si="1"/>
        <v>14</v>
      </c>
      <c r="C65" s="6" t="s">
        <v>371</v>
      </c>
      <c r="D65" s="5"/>
      <c r="E65" s="5"/>
    </row>
    <row r="66" spans="1:5" x14ac:dyDescent="0.2">
      <c r="A66" s="5"/>
      <c r="B66" s="5">
        <f t="shared" si="1"/>
        <v>15</v>
      </c>
      <c r="C66" s="6" t="s">
        <v>372</v>
      </c>
      <c r="D66" s="5"/>
      <c r="E66" s="5"/>
    </row>
    <row r="67" spans="1:5" x14ac:dyDescent="0.2">
      <c r="A67" s="5"/>
      <c r="B67" s="5">
        <f t="shared" si="1"/>
        <v>16</v>
      </c>
      <c r="C67" s="6" t="s">
        <v>373</v>
      </c>
      <c r="D67" s="5"/>
      <c r="E67" s="5"/>
    </row>
    <row r="68" spans="1:5" x14ac:dyDescent="0.2">
      <c r="A68" s="5"/>
      <c r="B68" s="5">
        <f t="shared" si="1"/>
        <v>17</v>
      </c>
      <c r="C68" s="6" t="s">
        <v>374</v>
      </c>
      <c r="D68" s="5"/>
      <c r="E68" s="5"/>
    </row>
    <row r="69" spans="1:5" x14ac:dyDescent="0.2">
      <c r="A69" s="5"/>
      <c r="B69" s="5">
        <f t="shared" si="1"/>
        <v>18</v>
      </c>
      <c r="C69" s="6" t="s">
        <v>375</v>
      </c>
      <c r="D69" s="5"/>
      <c r="E69" s="5"/>
    </row>
    <row r="70" spans="1:5" ht="30" x14ac:dyDescent="0.2">
      <c r="A70" s="5"/>
      <c r="B70" s="5">
        <f t="shared" si="1"/>
        <v>19</v>
      </c>
      <c r="C70" s="6" t="s">
        <v>376</v>
      </c>
      <c r="D70" s="5"/>
      <c r="E70" s="5"/>
    </row>
    <row r="71" spans="1:5" x14ac:dyDescent="0.2">
      <c r="A71" s="5"/>
      <c r="B71" s="5">
        <f t="shared" si="1"/>
        <v>20</v>
      </c>
      <c r="C71" s="6" t="s">
        <v>377</v>
      </c>
      <c r="D71" s="5"/>
      <c r="E71" s="5"/>
    </row>
    <row r="72" spans="1:5" x14ac:dyDescent="0.2">
      <c r="A72" s="5"/>
      <c r="B72" s="5">
        <f t="shared" si="1"/>
        <v>21</v>
      </c>
      <c r="C72" s="6" t="s">
        <v>378</v>
      </c>
      <c r="D72" s="5"/>
      <c r="E72" s="5"/>
    </row>
    <row r="73" spans="1:5" x14ac:dyDescent="0.2">
      <c r="A73" s="5"/>
      <c r="B73" s="5">
        <f t="shared" si="1"/>
        <v>22</v>
      </c>
      <c r="C73" s="6" t="s">
        <v>379</v>
      </c>
      <c r="D73" s="5"/>
      <c r="E73" s="5"/>
    </row>
    <row r="74" spans="1:5" ht="30" x14ac:dyDescent="0.2">
      <c r="A74" s="5"/>
      <c r="B74" s="5">
        <f t="shared" si="1"/>
        <v>23</v>
      </c>
      <c r="C74" s="6" t="s">
        <v>380</v>
      </c>
      <c r="D74" s="5"/>
      <c r="E74" s="5"/>
    </row>
    <row r="75" spans="1:5" x14ac:dyDescent="0.2">
      <c r="A75" s="5"/>
      <c r="B75" s="5">
        <f t="shared" si="1"/>
        <v>24</v>
      </c>
      <c r="C75" s="6" t="s">
        <v>381</v>
      </c>
      <c r="D75" s="5"/>
      <c r="E75" s="5"/>
    </row>
    <row r="76" spans="1:5" x14ac:dyDescent="0.2">
      <c r="A76" s="5"/>
      <c r="B76" s="5">
        <f t="shared" si="1"/>
        <v>25</v>
      </c>
      <c r="C76" s="6" t="s">
        <v>382</v>
      </c>
      <c r="D76" s="5"/>
      <c r="E76" s="5"/>
    </row>
    <row r="77" spans="1:5" ht="30" x14ac:dyDescent="0.2">
      <c r="A77" s="5"/>
      <c r="B77" s="5">
        <f t="shared" si="1"/>
        <v>26</v>
      </c>
      <c r="C77" s="6" t="s">
        <v>383</v>
      </c>
      <c r="D77" s="5"/>
      <c r="E77" s="5"/>
    </row>
    <row r="78" spans="1:5" x14ac:dyDescent="0.2">
      <c r="A78" s="5"/>
      <c r="B78" s="5">
        <f t="shared" si="1"/>
        <v>27</v>
      </c>
      <c r="C78" s="6" t="s">
        <v>384</v>
      </c>
      <c r="D78" s="5"/>
      <c r="E78" s="5"/>
    </row>
    <row r="79" spans="1:5" x14ac:dyDescent="0.2">
      <c r="A79" s="5"/>
      <c r="B79" s="5">
        <f t="shared" si="1"/>
        <v>28</v>
      </c>
      <c r="C79" s="6" t="s">
        <v>385</v>
      </c>
      <c r="D79" s="5"/>
      <c r="E79" s="5"/>
    </row>
    <row r="80" spans="1:5" x14ac:dyDescent="0.2">
      <c r="A80" s="5"/>
      <c r="B80" s="5">
        <f t="shared" si="1"/>
        <v>29</v>
      </c>
      <c r="C80" s="6" t="s">
        <v>386</v>
      </c>
      <c r="D80" s="5"/>
      <c r="E80" s="5"/>
    </row>
    <row r="81" spans="1:5" x14ac:dyDescent="0.2">
      <c r="A81" s="5"/>
      <c r="B81" s="5">
        <f t="shared" si="1"/>
        <v>30</v>
      </c>
      <c r="C81" s="6" t="s">
        <v>387</v>
      </c>
      <c r="D81" s="5"/>
      <c r="E81" s="5"/>
    </row>
    <row r="82" spans="1:5" x14ac:dyDescent="0.2">
      <c r="A82" s="5"/>
      <c r="B82" s="5">
        <f t="shared" si="1"/>
        <v>31</v>
      </c>
      <c r="C82" s="15" t="s">
        <v>388</v>
      </c>
      <c r="D82" s="14"/>
      <c r="E82" s="5"/>
    </row>
    <row r="83" spans="1:5" x14ac:dyDescent="0.2">
      <c r="A83" s="5"/>
      <c r="B83" s="5">
        <f t="shared" si="1"/>
        <v>32</v>
      </c>
      <c r="C83" s="15" t="s">
        <v>85</v>
      </c>
      <c r="D83" s="5"/>
      <c r="E83" s="5"/>
    </row>
    <row r="84" spans="1:5" ht="30" x14ac:dyDescent="0.2">
      <c r="A84" s="5"/>
      <c r="B84" s="5">
        <f t="shared" si="1"/>
        <v>33</v>
      </c>
      <c r="C84" s="15" t="s">
        <v>389</v>
      </c>
      <c r="D84" s="5"/>
      <c r="E84" s="5"/>
    </row>
    <row r="85" spans="1:5" x14ac:dyDescent="0.2">
      <c r="A85" s="5"/>
      <c r="B85" s="5">
        <f t="shared" si="1"/>
        <v>34</v>
      </c>
      <c r="C85" s="6" t="s">
        <v>390</v>
      </c>
      <c r="D85" s="5"/>
      <c r="E85" s="5"/>
    </row>
    <row r="86" spans="1:5" x14ac:dyDescent="0.2">
      <c r="A86" s="5"/>
      <c r="B86" s="5">
        <f t="shared" si="1"/>
        <v>35</v>
      </c>
      <c r="C86" s="15" t="s">
        <v>391</v>
      </c>
      <c r="D86" s="5"/>
      <c r="E86" s="5"/>
    </row>
    <row r="87" spans="1:5" x14ac:dyDescent="0.2">
      <c r="A87" s="5"/>
      <c r="B87" s="5">
        <f t="shared" si="1"/>
        <v>36</v>
      </c>
      <c r="C87" s="6" t="s">
        <v>392</v>
      </c>
      <c r="D87" s="5"/>
      <c r="E87" s="5"/>
    </row>
    <row r="88" spans="1:5" x14ac:dyDescent="0.2">
      <c r="A88" s="5"/>
      <c r="B88" s="5">
        <f t="shared" si="1"/>
        <v>37</v>
      </c>
      <c r="C88" s="15" t="s">
        <v>393</v>
      </c>
      <c r="D88" s="5"/>
      <c r="E88" s="5"/>
    </row>
    <row r="89" spans="1:5" ht="30" x14ac:dyDescent="0.2">
      <c r="A89" s="5"/>
      <c r="B89" s="5">
        <f t="shared" si="1"/>
        <v>38</v>
      </c>
      <c r="C89" s="6" t="s">
        <v>394</v>
      </c>
      <c r="D89" s="5"/>
      <c r="E89" s="5"/>
    </row>
    <row r="90" spans="1:5" ht="30" x14ac:dyDescent="0.2">
      <c r="A90" s="5"/>
      <c r="B90" s="5">
        <f t="shared" si="1"/>
        <v>39</v>
      </c>
      <c r="C90" s="6" t="s">
        <v>395</v>
      </c>
      <c r="D90" s="5"/>
      <c r="E90" s="5"/>
    </row>
    <row r="91" spans="1:5" x14ac:dyDescent="0.2">
      <c r="A91" s="5"/>
      <c r="B91" s="5">
        <f t="shared" si="1"/>
        <v>40</v>
      </c>
      <c r="C91" s="6" t="s">
        <v>396</v>
      </c>
      <c r="D91" s="5"/>
      <c r="E91" s="5"/>
    </row>
    <row r="92" spans="1:5" x14ac:dyDescent="0.2">
      <c r="A92" s="35" t="s">
        <v>397</v>
      </c>
      <c r="B92" s="36"/>
      <c r="C92" s="37"/>
      <c r="D92" s="36"/>
      <c r="E92" s="38"/>
    </row>
    <row r="93" spans="1:5" x14ac:dyDescent="0.2">
      <c r="A93" s="5"/>
      <c r="B93" s="5">
        <v>1</v>
      </c>
      <c r="C93" s="6" t="s">
        <v>358</v>
      </c>
      <c r="D93" s="5"/>
      <c r="E93" s="5"/>
    </row>
    <row r="94" spans="1:5" x14ac:dyDescent="0.2">
      <c r="A94" s="5"/>
      <c r="B94" s="5">
        <f>B93+1</f>
        <v>2</v>
      </c>
      <c r="C94" s="6" t="s">
        <v>398</v>
      </c>
      <c r="D94" s="5"/>
      <c r="E94" s="5"/>
    </row>
    <row r="95" spans="1:5" x14ac:dyDescent="0.2">
      <c r="A95" s="5"/>
      <c r="B95" s="5">
        <f t="shared" ref="B95:B124" si="2">B94+1</f>
        <v>3</v>
      </c>
      <c r="C95" s="6" t="s">
        <v>399</v>
      </c>
      <c r="D95" s="5"/>
      <c r="E95" s="5"/>
    </row>
    <row r="96" spans="1:5" ht="30" x14ac:dyDescent="0.2">
      <c r="A96" s="5"/>
      <c r="B96" s="5">
        <f t="shared" si="2"/>
        <v>4</v>
      </c>
      <c r="C96" s="6" t="s">
        <v>400</v>
      </c>
      <c r="D96" s="5"/>
      <c r="E96" s="5"/>
    </row>
    <row r="97" spans="1:5" ht="30" x14ac:dyDescent="0.2">
      <c r="A97" s="5"/>
      <c r="B97" s="5">
        <f t="shared" si="2"/>
        <v>5</v>
      </c>
      <c r="C97" s="6" t="s">
        <v>401</v>
      </c>
      <c r="D97" s="5"/>
      <c r="E97" s="5"/>
    </row>
    <row r="98" spans="1:5" x14ac:dyDescent="0.2">
      <c r="A98" s="5"/>
      <c r="B98" s="5">
        <f t="shared" si="2"/>
        <v>6</v>
      </c>
      <c r="C98" s="6" t="s">
        <v>402</v>
      </c>
      <c r="D98" s="5"/>
      <c r="E98" s="5"/>
    </row>
    <row r="99" spans="1:5" x14ac:dyDescent="0.2">
      <c r="A99" s="5"/>
      <c r="B99" s="5">
        <f t="shared" si="2"/>
        <v>7</v>
      </c>
      <c r="C99" s="6" t="s">
        <v>403</v>
      </c>
      <c r="D99" s="5"/>
      <c r="E99" s="5"/>
    </row>
    <row r="100" spans="1:5" x14ac:dyDescent="0.2">
      <c r="A100" s="5"/>
      <c r="B100" s="5">
        <f t="shared" si="2"/>
        <v>8</v>
      </c>
      <c r="C100" s="6" t="s">
        <v>404</v>
      </c>
      <c r="D100" s="5"/>
      <c r="E100" s="5"/>
    </row>
    <row r="101" spans="1:5" x14ac:dyDescent="0.2">
      <c r="A101" s="5"/>
      <c r="B101" s="5">
        <f t="shared" si="2"/>
        <v>9</v>
      </c>
      <c r="C101" s="6" t="s">
        <v>371</v>
      </c>
      <c r="D101" s="5"/>
      <c r="E101" s="5"/>
    </row>
    <row r="102" spans="1:5" x14ac:dyDescent="0.2">
      <c r="A102" s="5"/>
      <c r="B102" s="5">
        <f t="shared" si="2"/>
        <v>10</v>
      </c>
      <c r="C102" s="6" t="s">
        <v>373</v>
      </c>
      <c r="D102" s="5"/>
      <c r="E102" s="5"/>
    </row>
    <row r="103" spans="1:5" x14ac:dyDescent="0.2">
      <c r="A103" s="5"/>
      <c r="B103" s="5">
        <f t="shared" si="2"/>
        <v>11</v>
      </c>
      <c r="C103" s="6" t="s">
        <v>375</v>
      </c>
      <c r="D103" s="5"/>
      <c r="E103" s="5"/>
    </row>
    <row r="104" spans="1:5" ht="30" x14ac:dyDescent="0.2">
      <c r="A104" s="5"/>
      <c r="B104" s="5">
        <f t="shared" si="2"/>
        <v>12</v>
      </c>
      <c r="C104" s="6" t="s">
        <v>376</v>
      </c>
      <c r="D104" s="5"/>
      <c r="E104" s="5"/>
    </row>
    <row r="105" spans="1:5" x14ac:dyDescent="0.2">
      <c r="A105" s="5"/>
      <c r="B105" s="5">
        <f t="shared" si="2"/>
        <v>13</v>
      </c>
      <c r="C105" s="6" t="s">
        <v>378</v>
      </c>
      <c r="D105" s="5"/>
      <c r="E105" s="5"/>
    </row>
    <row r="106" spans="1:5" x14ac:dyDescent="0.2">
      <c r="A106" s="5"/>
      <c r="B106" s="5">
        <f t="shared" si="2"/>
        <v>14</v>
      </c>
      <c r="C106" s="6" t="s">
        <v>379</v>
      </c>
      <c r="D106" s="5"/>
      <c r="E106" s="5"/>
    </row>
    <row r="107" spans="1:5" ht="30" x14ac:dyDescent="0.2">
      <c r="A107" s="5"/>
      <c r="B107" s="5">
        <f t="shared" si="2"/>
        <v>15</v>
      </c>
      <c r="C107" s="6" t="s">
        <v>380</v>
      </c>
      <c r="D107" s="5"/>
      <c r="E107" s="5"/>
    </row>
    <row r="108" spans="1:5" x14ac:dyDescent="0.2">
      <c r="A108" s="5"/>
      <c r="B108" s="5">
        <f t="shared" si="2"/>
        <v>16</v>
      </c>
      <c r="C108" s="6" t="s">
        <v>381</v>
      </c>
      <c r="D108" s="5"/>
      <c r="E108" s="5"/>
    </row>
    <row r="109" spans="1:5" x14ac:dyDescent="0.2">
      <c r="A109" s="5"/>
      <c r="B109" s="5">
        <f t="shared" si="2"/>
        <v>17</v>
      </c>
      <c r="C109" s="6" t="s">
        <v>382</v>
      </c>
      <c r="D109" s="5"/>
      <c r="E109" s="5"/>
    </row>
    <row r="110" spans="1:5" ht="30" x14ac:dyDescent="0.2">
      <c r="A110" s="5"/>
      <c r="B110" s="5">
        <f t="shared" si="2"/>
        <v>18</v>
      </c>
      <c r="C110" s="6" t="s">
        <v>383</v>
      </c>
      <c r="D110" s="5"/>
      <c r="E110" s="5"/>
    </row>
    <row r="111" spans="1:5" x14ac:dyDescent="0.2">
      <c r="A111" s="5"/>
      <c r="B111" s="5">
        <f t="shared" si="2"/>
        <v>19</v>
      </c>
      <c r="C111" s="6" t="s">
        <v>384</v>
      </c>
      <c r="D111" s="5"/>
      <c r="E111" s="5"/>
    </row>
    <row r="112" spans="1:5" x14ac:dyDescent="0.2">
      <c r="A112" s="5"/>
      <c r="B112" s="5">
        <f t="shared" si="2"/>
        <v>20</v>
      </c>
      <c r="C112" s="6" t="s">
        <v>385</v>
      </c>
      <c r="D112" s="5"/>
      <c r="E112" s="5"/>
    </row>
    <row r="113" spans="1:5" x14ac:dyDescent="0.2">
      <c r="A113" s="5"/>
      <c r="B113" s="5">
        <f t="shared" si="2"/>
        <v>21</v>
      </c>
      <c r="C113" s="6" t="s">
        <v>386</v>
      </c>
      <c r="D113" s="5"/>
      <c r="E113" s="5"/>
    </row>
    <row r="114" spans="1:5" x14ac:dyDescent="0.2">
      <c r="A114" s="5"/>
      <c r="B114" s="5">
        <f t="shared" si="2"/>
        <v>22</v>
      </c>
      <c r="C114" s="6" t="s">
        <v>387</v>
      </c>
      <c r="D114" s="5"/>
      <c r="E114" s="5"/>
    </row>
    <row r="115" spans="1:5" x14ac:dyDescent="0.2">
      <c r="A115" s="5"/>
      <c r="B115" s="5">
        <f t="shared" si="2"/>
        <v>23</v>
      </c>
      <c r="C115" s="6" t="s">
        <v>388</v>
      </c>
      <c r="D115" s="5"/>
      <c r="E115" s="5"/>
    </row>
    <row r="116" spans="1:5" x14ac:dyDescent="0.2">
      <c r="A116" s="5"/>
      <c r="B116" s="5">
        <f t="shared" si="2"/>
        <v>24</v>
      </c>
      <c r="C116" s="15" t="s">
        <v>85</v>
      </c>
      <c r="D116" s="5"/>
      <c r="E116" s="5"/>
    </row>
    <row r="117" spans="1:5" ht="30" x14ac:dyDescent="0.2">
      <c r="A117" s="5"/>
      <c r="B117" s="5">
        <f t="shared" si="2"/>
        <v>25</v>
      </c>
      <c r="C117" s="15" t="s">
        <v>389</v>
      </c>
      <c r="D117" s="5"/>
      <c r="E117" s="5"/>
    </row>
    <row r="118" spans="1:5" x14ac:dyDescent="0.2">
      <c r="A118" s="5"/>
      <c r="B118" s="5">
        <f t="shared" si="2"/>
        <v>26</v>
      </c>
      <c r="C118" s="6" t="s">
        <v>390</v>
      </c>
      <c r="D118" s="5"/>
      <c r="E118" s="5"/>
    </row>
    <row r="119" spans="1:5" x14ac:dyDescent="0.2">
      <c r="A119" s="5"/>
      <c r="B119" s="5">
        <f t="shared" si="2"/>
        <v>27</v>
      </c>
      <c r="C119" s="15" t="s">
        <v>391</v>
      </c>
      <c r="D119" s="5"/>
      <c r="E119" s="5"/>
    </row>
    <row r="120" spans="1:5" x14ac:dyDescent="0.2">
      <c r="A120" s="5"/>
      <c r="B120" s="5">
        <f t="shared" si="2"/>
        <v>28</v>
      </c>
      <c r="C120" s="6" t="s">
        <v>392</v>
      </c>
      <c r="D120" s="5"/>
      <c r="E120" s="5"/>
    </row>
    <row r="121" spans="1:5" x14ac:dyDescent="0.2">
      <c r="A121" s="5"/>
      <c r="B121" s="5">
        <f t="shared" si="2"/>
        <v>29</v>
      </c>
      <c r="C121" s="15" t="s">
        <v>393</v>
      </c>
      <c r="D121" s="5"/>
      <c r="E121" s="5"/>
    </row>
    <row r="122" spans="1:5" ht="30" x14ac:dyDescent="0.2">
      <c r="A122" s="5"/>
      <c r="B122" s="5">
        <f t="shared" si="2"/>
        <v>30</v>
      </c>
      <c r="C122" s="6" t="s">
        <v>394</v>
      </c>
      <c r="D122" s="5"/>
      <c r="E122" s="5"/>
    </row>
    <row r="123" spans="1:5" ht="30" x14ac:dyDescent="0.2">
      <c r="A123" s="5"/>
      <c r="B123" s="5">
        <f t="shared" si="2"/>
        <v>31</v>
      </c>
      <c r="C123" s="6" t="s">
        <v>395</v>
      </c>
      <c r="D123" s="5"/>
      <c r="E123" s="5"/>
    </row>
    <row r="124" spans="1:5" x14ac:dyDescent="0.2">
      <c r="A124" s="5"/>
      <c r="B124" s="5">
        <f t="shared" si="2"/>
        <v>32</v>
      </c>
      <c r="C124" s="6" t="s">
        <v>396</v>
      </c>
      <c r="D124" s="5"/>
      <c r="E124" s="5"/>
    </row>
  </sheetData>
  <phoneticPr fontId="2"/>
  <pageMargins left="0.25" right="0.25" top="0.75" bottom="0.75" header="0.3" footer="0.3"/>
  <pageSetup paperSize="9" scale="9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E134"/>
  <sheetViews>
    <sheetView showGridLines="0" view="pageBreakPreview" zoomScaleNormal="100" zoomScaleSheetLayoutView="100" workbookViewId="0">
      <selection activeCell="A2" sqref="A2"/>
    </sheetView>
  </sheetViews>
  <sheetFormatPr defaultColWidth="9" defaultRowHeight="15" x14ac:dyDescent="0.2"/>
  <cols>
    <col min="1" max="1" width="7.77734375" style="2" customWidth="1"/>
    <col min="2" max="2" width="4.77734375" style="2" customWidth="1"/>
    <col min="3" max="3" width="70.77734375" style="2" customWidth="1"/>
    <col min="4" max="4" width="8.77734375" style="2" customWidth="1"/>
    <col min="5" max="5" width="13.77734375" style="2" customWidth="1"/>
    <col min="6" max="16384" width="9" style="2"/>
  </cols>
  <sheetData>
    <row r="2" spans="1:5" x14ac:dyDescent="0.2">
      <c r="A2" s="20" t="s">
        <v>405</v>
      </c>
    </row>
    <row r="4" spans="1:5" x14ac:dyDescent="0.2">
      <c r="D4" s="19" t="s">
        <v>842</v>
      </c>
    </row>
    <row r="5" spans="1:5" x14ac:dyDescent="0.2">
      <c r="A5" s="11" t="s">
        <v>8</v>
      </c>
      <c r="B5" s="11" t="s">
        <v>9</v>
      </c>
      <c r="C5" s="11" t="s">
        <v>10</v>
      </c>
      <c r="D5" s="10" t="s">
        <v>11</v>
      </c>
      <c r="E5" s="3" t="s">
        <v>841</v>
      </c>
    </row>
    <row r="6" spans="1:5" x14ac:dyDescent="0.2">
      <c r="A6" s="40" t="s">
        <v>406</v>
      </c>
      <c r="B6" s="37"/>
      <c r="C6" s="37"/>
      <c r="D6" s="37"/>
      <c r="E6" s="41"/>
    </row>
    <row r="7" spans="1:5" x14ac:dyDescent="0.2">
      <c r="A7" s="6"/>
      <c r="B7" s="6">
        <v>1</v>
      </c>
      <c r="C7" s="6" t="s">
        <v>407</v>
      </c>
      <c r="D7" s="6"/>
      <c r="E7" s="6"/>
    </row>
    <row r="8" spans="1:5" x14ac:dyDescent="0.2">
      <c r="A8" s="6"/>
      <c r="B8" s="6">
        <f>B7+1</f>
        <v>2</v>
      </c>
      <c r="C8" s="6" t="s">
        <v>408</v>
      </c>
      <c r="D8" s="6"/>
      <c r="E8" s="6"/>
    </row>
    <row r="9" spans="1:5" ht="30" x14ac:dyDescent="0.2">
      <c r="A9" s="6"/>
      <c r="B9" s="6">
        <f t="shared" ref="B9:B28" si="0">B8+1</f>
        <v>3</v>
      </c>
      <c r="C9" s="6" t="s">
        <v>409</v>
      </c>
      <c r="D9" s="6"/>
      <c r="E9" s="6"/>
    </row>
    <row r="10" spans="1:5" ht="30" x14ac:dyDescent="0.2">
      <c r="A10" s="6"/>
      <c r="B10" s="6">
        <f t="shared" si="0"/>
        <v>4</v>
      </c>
      <c r="C10" s="6" t="s">
        <v>410</v>
      </c>
      <c r="D10" s="6"/>
      <c r="E10" s="6"/>
    </row>
    <row r="11" spans="1:5" ht="30" x14ac:dyDescent="0.2">
      <c r="A11" s="6"/>
      <c r="B11" s="6">
        <f t="shared" si="0"/>
        <v>5</v>
      </c>
      <c r="C11" s="6" t="s">
        <v>411</v>
      </c>
      <c r="D11" s="6"/>
      <c r="E11" s="6"/>
    </row>
    <row r="12" spans="1:5" x14ac:dyDescent="0.2">
      <c r="A12" s="6"/>
      <c r="B12" s="6">
        <f t="shared" si="0"/>
        <v>6</v>
      </c>
      <c r="C12" s="6" t="s">
        <v>412</v>
      </c>
      <c r="D12" s="6"/>
      <c r="E12" s="6"/>
    </row>
    <row r="13" spans="1:5" ht="30" x14ac:dyDescent="0.2">
      <c r="A13" s="6"/>
      <c r="B13" s="6">
        <f t="shared" si="0"/>
        <v>7</v>
      </c>
      <c r="C13" s="6" t="s">
        <v>413</v>
      </c>
      <c r="D13" s="6"/>
      <c r="E13" s="6"/>
    </row>
    <row r="14" spans="1:5" x14ac:dyDescent="0.2">
      <c r="A14" s="6"/>
      <c r="B14" s="6">
        <f t="shared" si="0"/>
        <v>8</v>
      </c>
      <c r="C14" s="6" t="s">
        <v>414</v>
      </c>
      <c r="D14" s="6"/>
      <c r="E14" s="6"/>
    </row>
    <row r="15" spans="1:5" x14ac:dyDescent="0.2">
      <c r="A15" s="6"/>
      <c r="B15" s="6">
        <f t="shared" si="0"/>
        <v>9</v>
      </c>
      <c r="C15" s="6" t="s">
        <v>415</v>
      </c>
      <c r="D15" s="6"/>
      <c r="E15" s="6"/>
    </row>
    <row r="16" spans="1:5" x14ac:dyDescent="0.2">
      <c r="A16" s="6"/>
      <c r="B16" s="6">
        <f t="shared" si="0"/>
        <v>10</v>
      </c>
      <c r="C16" s="6" t="s">
        <v>416</v>
      </c>
      <c r="D16" s="6"/>
      <c r="E16" s="6"/>
    </row>
    <row r="17" spans="1:5" x14ac:dyDescent="0.2">
      <c r="A17" s="6"/>
      <c r="B17" s="6">
        <f t="shared" si="0"/>
        <v>11</v>
      </c>
      <c r="C17" s="6" t="s">
        <v>417</v>
      </c>
      <c r="D17" s="6"/>
      <c r="E17" s="6"/>
    </row>
    <row r="18" spans="1:5" x14ac:dyDescent="0.2">
      <c r="A18" s="6"/>
      <c r="B18" s="6">
        <f t="shared" si="0"/>
        <v>12</v>
      </c>
      <c r="C18" s="6" t="s">
        <v>418</v>
      </c>
      <c r="D18" s="6"/>
      <c r="E18" s="6"/>
    </row>
    <row r="19" spans="1:5" x14ac:dyDescent="0.2">
      <c r="A19" s="6"/>
      <c r="B19" s="6">
        <f t="shared" si="0"/>
        <v>13</v>
      </c>
      <c r="C19" s="6" t="s">
        <v>419</v>
      </c>
      <c r="D19" s="6"/>
      <c r="E19" s="6"/>
    </row>
    <row r="20" spans="1:5" x14ac:dyDescent="0.2">
      <c r="A20" s="6"/>
      <c r="B20" s="6">
        <f t="shared" si="0"/>
        <v>14</v>
      </c>
      <c r="C20" s="6" t="s">
        <v>858</v>
      </c>
      <c r="D20" s="6"/>
      <c r="E20" s="6"/>
    </row>
    <row r="21" spans="1:5" x14ac:dyDescent="0.2">
      <c r="A21" s="6"/>
      <c r="B21" s="6">
        <f t="shared" si="0"/>
        <v>15</v>
      </c>
      <c r="C21" s="6" t="s">
        <v>420</v>
      </c>
      <c r="D21" s="6"/>
      <c r="E21" s="6"/>
    </row>
    <row r="22" spans="1:5" ht="30" x14ac:dyDescent="0.2">
      <c r="A22" s="6"/>
      <c r="B22" s="6">
        <f t="shared" si="0"/>
        <v>16</v>
      </c>
      <c r="C22" s="6" t="s">
        <v>421</v>
      </c>
      <c r="D22" s="6"/>
      <c r="E22" s="6"/>
    </row>
    <row r="23" spans="1:5" x14ac:dyDescent="0.2">
      <c r="A23" s="6"/>
      <c r="B23" s="6">
        <f t="shared" si="0"/>
        <v>17</v>
      </c>
      <c r="C23" s="6" t="s">
        <v>422</v>
      </c>
      <c r="D23" s="6"/>
      <c r="E23" s="6"/>
    </row>
    <row r="24" spans="1:5" ht="45" x14ac:dyDescent="0.2">
      <c r="A24" s="6"/>
      <c r="B24" s="6">
        <f t="shared" si="0"/>
        <v>18</v>
      </c>
      <c r="C24" s="6" t="s">
        <v>423</v>
      </c>
      <c r="D24" s="6"/>
      <c r="E24" s="6"/>
    </row>
    <row r="25" spans="1:5" ht="30" x14ac:dyDescent="0.2">
      <c r="A25" s="6"/>
      <c r="B25" s="6">
        <f t="shared" si="0"/>
        <v>19</v>
      </c>
      <c r="C25" s="6" t="s">
        <v>424</v>
      </c>
      <c r="D25" s="6"/>
      <c r="E25" s="6"/>
    </row>
    <row r="26" spans="1:5" x14ac:dyDescent="0.2">
      <c r="A26" s="6"/>
      <c r="B26" s="6">
        <f t="shared" si="0"/>
        <v>20</v>
      </c>
      <c r="C26" s="6" t="s">
        <v>425</v>
      </c>
      <c r="D26" s="6"/>
      <c r="E26" s="6"/>
    </row>
    <row r="27" spans="1:5" ht="30" x14ac:dyDescent="0.2">
      <c r="A27" s="6"/>
      <c r="B27" s="6">
        <f t="shared" si="0"/>
        <v>21</v>
      </c>
      <c r="C27" s="6" t="s">
        <v>426</v>
      </c>
      <c r="D27" s="6"/>
      <c r="E27" s="6"/>
    </row>
    <row r="28" spans="1:5" ht="30" x14ac:dyDescent="0.2">
      <c r="A28" s="6"/>
      <c r="B28" s="6">
        <f t="shared" si="0"/>
        <v>22</v>
      </c>
      <c r="C28" s="6" t="s">
        <v>427</v>
      </c>
      <c r="D28" s="6"/>
      <c r="E28" s="6"/>
    </row>
    <row r="29" spans="1:5" x14ac:dyDescent="0.2">
      <c r="A29" s="40" t="s">
        <v>428</v>
      </c>
      <c r="B29" s="37"/>
      <c r="C29" s="37"/>
      <c r="D29" s="37"/>
      <c r="E29" s="41"/>
    </row>
    <row r="30" spans="1:5" ht="30" x14ac:dyDescent="0.2">
      <c r="A30" s="6"/>
      <c r="B30" s="6">
        <v>1</v>
      </c>
      <c r="C30" s="6" t="s">
        <v>429</v>
      </c>
      <c r="D30" s="6"/>
      <c r="E30" s="6"/>
    </row>
    <row r="31" spans="1:5" x14ac:dyDescent="0.2">
      <c r="A31" s="6"/>
      <c r="B31" s="6">
        <f>B30+1</f>
        <v>2</v>
      </c>
      <c r="C31" s="6" t="s">
        <v>430</v>
      </c>
      <c r="D31" s="6"/>
      <c r="E31" s="6"/>
    </row>
    <row r="32" spans="1:5" ht="45" x14ac:dyDescent="0.2">
      <c r="A32" s="6"/>
      <c r="B32" s="6">
        <f t="shared" ref="B32:B49" si="1">B31+1</f>
        <v>3</v>
      </c>
      <c r="C32" s="6" t="s">
        <v>431</v>
      </c>
      <c r="D32" s="6"/>
      <c r="E32" s="6"/>
    </row>
    <row r="33" spans="1:5" x14ac:dyDescent="0.2">
      <c r="A33" s="6"/>
      <c r="B33" s="6">
        <f t="shared" si="1"/>
        <v>4</v>
      </c>
      <c r="C33" s="6" t="s">
        <v>432</v>
      </c>
      <c r="D33" s="6"/>
      <c r="E33" s="6"/>
    </row>
    <row r="34" spans="1:5" x14ac:dyDescent="0.2">
      <c r="A34" s="6"/>
      <c r="B34" s="6">
        <f t="shared" si="1"/>
        <v>5</v>
      </c>
      <c r="C34" s="6" t="s">
        <v>433</v>
      </c>
      <c r="D34" s="6"/>
      <c r="E34" s="6"/>
    </row>
    <row r="35" spans="1:5" ht="30" x14ac:dyDescent="0.2">
      <c r="A35" s="6"/>
      <c r="B35" s="6">
        <f t="shared" si="1"/>
        <v>6</v>
      </c>
      <c r="C35" s="6" t="s">
        <v>434</v>
      </c>
      <c r="D35" s="6"/>
      <c r="E35" s="6"/>
    </row>
    <row r="36" spans="1:5" x14ac:dyDescent="0.2">
      <c r="A36" s="6"/>
      <c r="B36" s="6">
        <f t="shared" si="1"/>
        <v>7</v>
      </c>
      <c r="C36" s="6" t="s">
        <v>435</v>
      </c>
      <c r="D36" s="6"/>
      <c r="E36" s="6"/>
    </row>
    <row r="37" spans="1:5" ht="30" x14ac:dyDescent="0.2">
      <c r="A37" s="6"/>
      <c r="B37" s="6">
        <f t="shared" si="1"/>
        <v>8</v>
      </c>
      <c r="C37" s="6" t="s">
        <v>436</v>
      </c>
      <c r="D37" s="6"/>
      <c r="E37" s="6"/>
    </row>
    <row r="38" spans="1:5" ht="30" x14ac:dyDescent="0.2">
      <c r="A38" s="6"/>
      <c r="B38" s="6">
        <f t="shared" si="1"/>
        <v>9</v>
      </c>
      <c r="C38" s="6" t="s">
        <v>437</v>
      </c>
      <c r="D38" s="6"/>
      <c r="E38" s="6"/>
    </row>
    <row r="39" spans="1:5" ht="30" x14ac:dyDescent="0.2">
      <c r="A39" s="6"/>
      <c r="B39" s="6">
        <f t="shared" si="1"/>
        <v>10</v>
      </c>
      <c r="C39" s="6" t="s">
        <v>438</v>
      </c>
      <c r="D39" s="6"/>
      <c r="E39" s="6"/>
    </row>
    <row r="40" spans="1:5" x14ac:dyDescent="0.2">
      <c r="A40" s="6"/>
      <c r="B40" s="6">
        <f t="shared" si="1"/>
        <v>11</v>
      </c>
      <c r="C40" s="6" t="s">
        <v>414</v>
      </c>
      <c r="D40" s="6"/>
      <c r="E40" s="6"/>
    </row>
    <row r="41" spans="1:5" x14ac:dyDescent="0.2">
      <c r="A41" s="6"/>
      <c r="B41" s="6">
        <f t="shared" si="1"/>
        <v>12</v>
      </c>
      <c r="C41" s="6" t="s">
        <v>439</v>
      </c>
      <c r="D41" s="6"/>
      <c r="E41" s="6"/>
    </row>
    <row r="42" spans="1:5" x14ac:dyDescent="0.2">
      <c r="A42" s="6"/>
      <c r="B42" s="6">
        <f t="shared" si="1"/>
        <v>13</v>
      </c>
      <c r="C42" s="6" t="s">
        <v>416</v>
      </c>
      <c r="D42" s="6"/>
      <c r="E42" s="6"/>
    </row>
    <row r="43" spans="1:5" x14ac:dyDescent="0.2">
      <c r="A43" s="6"/>
      <c r="B43" s="6">
        <f t="shared" si="1"/>
        <v>14</v>
      </c>
      <c r="C43" s="6" t="s">
        <v>440</v>
      </c>
      <c r="D43" s="6"/>
      <c r="E43" s="6"/>
    </row>
    <row r="44" spans="1:5" x14ac:dyDescent="0.2">
      <c r="A44" s="6"/>
      <c r="B44" s="6">
        <f t="shared" si="1"/>
        <v>15</v>
      </c>
      <c r="C44" s="6" t="s">
        <v>418</v>
      </c>
      <c r="D44" s="6"/>
      <c r="E44" s="6"/>
    </row>
    <row r="45" spans="1:5" x14ac:dyDescent="0.2">
      <c r="A45" s="6"/>
      <c r="B45" s="6">
        <f t="shared" si="1"/>
        <v>16</v>
      </c>
      <c r="C45" s="6" t="s">
        <v>441</v>
      </c>
      <c r="D45" s="6"/>
      <c r="E45" s="6"/>
    </row>
    <row r="46" spans="1:5" x14ac:dyDescent="0.2">
      <c r="A46" s="6"/>
      <c r="B46" s="6">
        <f t="shared" si="1"/>
        <v>17</v>
      </c>
      <c r="C46" s="6" t="s">
        <v>442</v>
      </c>
      <c r="D46" s="6"/>
      <c r="E46" s="6"/>
    </row>
    <row r="47" spans="1:5" ht="30" x14ac:dyDescent="0.2">
      <c r="A47" s="6"/>
      <c r="B47" s="6">
        <f t="shared" si="1"/>
        <v>18</v>
      </c>
      <c r="C47" s="6" t="s">
        <v>443</v>
      </c>
      <c r="D47" s="6"/>
      <c r="E47" s="6"/>
    </row>
    <row r="48" spans="1:5" x14ac:dyDescent="0.2">
      <c r="A48" s="6"/>
      <c r="B48" s="6">
        <f t="shared" si="1"/>
        <v>19</v>
      </c>
      <c r="C48" s="6" t="s">
        <v>444</v>
      </c>
      <c r="D48" s="6"/>
      <c r="E48" s="6"/>
    </row>
    <row r="49" spans="1:5" x14ac:dyDescent="0.2">
      <c r="A49" s="6"/>
      <c r="B49" s="6">
        <f t="shared" si="1"/>
        <v>20</v>
      </c>
      <c r="C49" s="6" t="s">
        <v>445</v>
      </c>
      <c r="D49" s="6"/>
      <c r="E49" s="6"/>
    </row>
    <row r="50" spans="1:5" x14ac:dyDescent="0.2">
      <c r="A50" s="40" t="s">
        <v>446</v>
      </c>
      <c r="B50" s="37"/>
      <c r="C50" s="37"/>
      <c r="D50" s="37"/>
      <c r="E50" s="41"/>
    </row>
    <row r="51" spans="1:5" x14ac:dyDescent="0.2">
      <c r="A51" s="6"/>
      <c r="B51" s="6">
        <v>1</v>
      </c>
      <c r="C51" s="6" t="s">
        <v>447</v>
      </c>
      <c r="D51" s="6"/>
      <c r="E51" s="6"/>
    </row>
    <row r="52" spans="1:5" x14ac:dyDescent="0.2">
      <c r="A52" s="6"/>
      <c r="B52" s="6">
        <f>B51+1</f>
        <v>2</v>
      </c>
      <c r="C52" s="6" t="s">
        <v>448</v>
      </c>
      <c r="D52" s="6"/>
      <c r="E52" s="6"/>
    </row>
    <row r="53" spans="1:5" x14ac:dyDescent="0.2">
      <c r="A53" s="6"/>
      <c r="B53" s="6">
        <f t="shared" ref="B53:B66" si="2">B52+1</f>
        <v>3</v>
      </c>
      <c r="C53" s="6" t="s">
        <v>408</v>
      </c>
      <c r="D53" s="6"/>
      <c r="E53" s="6"/>
    </row>
    <row r="54" spans="1:5" ht="30" x14ac:dyDescent="0.2">
      <c r="A54" s="6"/>
      <c r="B54" s="6">
        <f t="shared" si="2"/>
        <v>4</v>
      </c>
      <c r="C54" s="6" t="s">
        <v>409</v>
      </c>
      <c r="D54" s="6"/>
      <c r="E54" s="6"/>
    </row>
    <row r="55" spans="1:5" ht="30" x14ac:dyDescent="0.2">
      <c r="A55" s="6"/>
      <c r="B55" s="6">
        <f t="shared" si="2"/>
        <v>5</v>
      </c>
      <c r="C55" s="6" t="s">
        <v>449</v>
      </c>
      <c r="D55" s="6"/>
      <c r="E55" s="6"/>
    </row>
    <row r="56" spans="1:5" ht="30" x14ac:dyDescent="0.2">
      <c r="A56" s="6"/>
      <c r="B56" s="6">
        <f t="shared" si="2"/>
        <v>6</v>
      </c>
      <c r="C56" s="6" t="s">
        <v>450</v>
      </c>
      <c r="D56" s="6"/>
      <c r="E56" s="6"/>
    </row>
    <row r="57" spans="1:5" x14ac:dyDescent="0.2">
      <c r="A57" s="6"/>
      <c r="B57" s="6">
        <f t="shared" si="2"/>
        <v>7</v>
      </c>
      <c r="C57" s="6" t="s">
        <v>414</v>
      </c>
      <c r="D57" s="6"/>
      <c r="E57" s="6"/>
    </row>
    <row r="58" spans="1:5" x14ac:dyDescent="0.2">
      <c r="A58" s="6"/>
      <c r="B58" s="6">
        <f t="shared" si="2"/>
        <v>8</v>
      </c>
      <c r="C58" s="6" t="s">
        <v>451</v>
      </c>
      <c r="D58" s="6"/>
      <c r="E58" s="6"/>
    </row>
    <row r="59" spans="1:5" x14ac:dyDescent="0.2">
      <c r="A59" s="6"/>
      <c r="B59" s="6">
        <f t="shared" si="2"/>
        <v>9</v>
      </c>
      <c r="C59" s="6" t="s">
        <v>416</v>
      </c>
      <c r="D59" s="6"/>
      <c r="E59" s="6"/>
    </row>
    <row r="60" spans="1:5" x14ac:dyDescent="0.2">
      <c r="A60" s="6"/>
      <c r="B60" s="6">
        <f t="shared" si="2"/>
        <v>10</v>
      </c>
      <c r="C60" s="6" t="s">
        <v>440</v>
      </c>
      <c r="D60" s="6"/>
      <c r="E60" s="6"/>
    </row>
    <row r="61" spans="1:5" x14ac:dyDescent="0.2">
      <c r="A61" s="6"/>
      <c r="B61" s="6">
        <f t="shared" si="2"/>
        <v>11</v>
      </c>
      <c r="C61" s="6" t="s">
        <v>418</v>
      </c>
      <c r="D61" s="6"/>
      <c r="E61" s="6"/>
    </row>
    <row r="62" spans="1:5" x14ac:dyDescent="0.2">
      <c r="A62" s="6"/>
      <c r="B62" s="6">
        <f t="shared" si="2"/>
        <v>12</v>
      </c>
      <c r="C62" s="6" t="s">
        <v>419</v>
      </c>
      <c r="D62" s="6"/>
      <c r="E62" s="6"/>
    </row>
    <row r="63" spans="1:5" x14ac:dyDescent="0.2">
      <c r="A63" s="6"/>
      <c r="B63" s="6">
        <f t="shared" si="2"/>
        <v>13</v>
      </c>
      <c r="C63" s="6" t="s">
        <v>452</v>
      </c>
      <c r="D63" s="6"/>
      <c r="E63" s="6"/>
    </row>
    <row r="64" spans="1:5" ht="30" x14ac:dyDescent="0.2">
      <c r="A64" s="6"/>
      <c r="B64" s="6">
        <f t="shared" si="2"/>
        <v>14</v>
      </c>
      <c r="C64" s="6" t="s">
        <v>453</v>
      </c>
      <c r="D64" s="6"/>
      <c r="E64" s="6"/>
    </row>
    <row r="65" spans="1:5" ht="30" x14ac:dyDescent="0.2">
      <c r="A65" s="6"/>
      <c r="B65" s="6">
        <f t="shared" si="2"/>
        <v>15</v>
      </c>
      <c r="C65" s="6" t="s">
        <v>454</v>
      </c>
      <c r="D65" s="6"/>
      <c r="E65" s="6"/>
    </row>
    <row r="66" spans="1:5" ht="30" x14ac:dyDescent="0.2">
      <c r="A66" s="6"/>
      <c r="B66" s="6">
        <f t="shared" si="2"/>
        <v>16</v>
      </c>
      <c r="C66" s="6" t="s">
        <v>455</v>
      </c>
      <c r="D66" s="6"/>
      <c r="E66" s="6"/>
    </row>
    <row r="67" spans="1:5" x14ac:dyDescent="0.2">
      <c r="A67" s="40" t="s">
        <v>456</v>
      </c>
      <c r="B67" s="37"/>
      <c r="C67" s="37"/>
      <c r="D67" s="37"/>
      <c r="E67" s="41"/>
    </row>
    <row r="68" spans="1:5" x14ac:dyDescent="0.2">
      <c r="A68" s="6"/>
      <c r="B68" s="6">
        <v>1</v>
      </c>
      <c r="C68" s="6" t="s">
        <v>457</v>
      </c>
      <c r="D68" s="6"/>
      <c r="E68" s="6"/>
    </row>
    <row r="69" spans="1:5" x14ac:dyDescent="0.2">
      <c r="A69" s="6"/>
      <c r="B69" s="6">
        <f>B68+1</f>
        <v>2</v>
      </c>
      <c r="C69" s="6" t="s">
        <v>458</v>
      </c>
      <c r="D69" s="6"/>
      <c r="E69" s="6"/>
    </row>
    <row r="70" spans="1:5" x14ac:dyDescent="0.2">
      <c r="A70" s="6"/>
      <c r="B70" s="6">
        <f t="shared" ref="B70:B86" si="3">B69+1</f>
        <v>3</v>
      </c>
      <c r="C70" s="6" t="s">
        <v>459</v>
      </c>
      <c r="D70" s="6"/>
      <c r="E70" s="6"/>
    </row>
    <row r="71" spans="1:5" ht="24" customHeight="1" x14ac:dyDescent="0.2">
      <c r="A71" s="6"/>
      <c r="B71" s="6">
        <f t="shared" si="3"/>
        <v>4</v>
      </c>
      <c r="C71" s="6" t="s">
        <v>460</v>
      </c>
      <c r="D71" s="6"/>
      <c r="E71" s="6"/>
    </row>
    <row r="72" spans="1:5" ht="45" x14ac:dyDescent="0.2">
      <c r="A72" s="6"/>
      <c r="B72" s="6">
        <f t="shared" si="3"/>
        <v>5</v>
      </c>
      <c r="C72" s="6" t="s">
        <v>461</v>
      </c>
      <c r="D72" s="6"/>
      <c r="E72" s="6"/>
    </row>
    <row r="73" spans="1:5" ht="45" x14ac:dyDescent="0.2">
      <c r="A73" s="6"/>
      <c r="B73" s="6">
        <f t="shared" si="3"/>
        <v>6</v>
      </c>
      <c r="C73" s="6" t="s">
        <v>462</v>
      </c>
      <c r="D73" s="6"/>
      <c r="E73" s="6"/>
    </row>
    <row r="74" spans="1:5" ht="30" x14ac:dyDescent="0.2">
      <c r="A74" s="6"/>
      <c r="B74" s="6">
        <f t="shared" si="3"/>
        <v>7</v>
      </c>
      <c r="C74" s="6" t="s">
        <v>463</v>
      </c>
      <c r="D74" s="6"/>
      <c r="E74" s="6"/>
    </row>
    <row r="75" spans="1:5" ht="45" x14ac:dyDescent="0.2">
      <c r="A75" s="6"/>
      <c r="B75" s="6">
        <f t="shared" si="3"/>
        <v>8</v>
      </c>
      <c r="C75" s="6" t="s">
        <v>848</v>
      </c>
      <c r="D75" s="6"/>
      <c r="E75" s="6"/>
    </row>
    <row r="76" spans="1:5" ht="45" x14ac:dyDescent="0.2">
      <c r="A76" s="6"/>
      <c r="B76" s="6">
        <f t="shared" si="3"/>
        <v>9</v>
      </c>
      <c r="C76" s="15" t="s">
        <v>464</v>
      </c>
      <c r="D76" s="15"/>
      <c r="E76" s="6"/>
    </row>
    <row r="77" spans="1:5" ht="30" x14ac:dyDescent="0.2">
      <c r="A77" s="6"/>
      <c r="B77" s="6">
        <f t="shared" si="3"/>
        <v>10</v>
      </c>
      <c r="C77" s="6" t="s">
        <v>465</v>
      </c>
      <c r="D77" s="6"/>
      <c r="E77" s="6"/>
    </row>
    <row r="78" spans="1:5" ht="30" x14ac:dyDescent="0.2">
      <c r="A78" s="6"/>
      <c r="B78" s="6">
        <f t="shared" si="3"/>
        <v>11</v>
      </c>
      <c r="C78" s="6" t="s">
        <v>466</v>
      </c>
      <c r="D78" s="6"/>
      <c r="E78" s="6"/>
    </row>
    <row r="79" spans="1:5" ht="30" x14ac:dyDescent="0.2">
      <c r="A79" s="6"/>
      <c r="B79" s="6">
        <f t="shared" si="3"/>
        <v>12</v>
      </c>
      <c r="C79" s="6" t="s">
        <v>467</v>
      </c>
      <c r="D79" s="6"/>
      <c r="E79" s="6"/>
    </row>
    <row r="80" spans="1:5" ht="45" x14ac:dyDescent="0.2">
      <c r="A80" s="6"/>
      <c r="B80" s="6">
        <f t="shared" si="3"/>
        <v>13</v>
      </c>
      <c r="C80" s="6" t="s">
        <v>468</v>
      </c>
      <c r="D80" s="6"/>
      <c r="E80" s="6"/>
    </row>
    <row r="81" spans="1:5" x14ac:dyDescent="0.2">
      <c r="A81" s="6"/>
      <c r="B81" s="6">
        <f t="shared" si="3"/>
        <v>14</v>
      </c>
      <c r="C81" s="6" t="s">
        <v>469</v>
      </c>
      <c r="D81" s="6"/>
      <c r="E81" s="6"/>
    </row>
    <row r="82" spans="1:5" x14ac:dyDescent="0.2">
      <c r="A82" s="6"/>
      <c r="B82" s="6">
        <f t="shared" si="3"/>
        <v>15</v>
      </c>
      <c r="C82" s="6" t="s">
        <v>470</v>
      </c>
      <c r="D82" s="6"/>
      <c r="E82" s="6"/>
    </row>
    <row r="83" spans="1:5" x14ac:dyDescent="0.2">
      <c r="A83" s="6"/>
      <c r="B83" s="6">
        <f t="shared" si="3"/>
        <v>16</v>
      </c>
      <c r="C83" s="6" t="s">
        <v>471</v>
      </c>
      <c r="D83" s="6"/>
      <c r="E83" s="6"/>
    </row>
    <row r="84" spans="1:5" x14ac:dyDescent="0.2">
      <c r="A84" s="6"/>
      <c r="B84" s="6">
        <f t="shared" si="3"/>
        <v>17</v>
      </c>
      <c r="C84" s="6" t="s">
        <v>472</v>
      </c>
      <c r="D84" s="6"/>
      <c r="E84" s="6"/>
    </row>
    <row r="85" spans="1:5" x14ac:dyDescent="0.2">
      <c r="A85" s="6"/>
      <c r="B85" s="6">
        <f t="shared" si="3"/>
        <v>18</v>
      </c>
      <c r="C85" s="15" t="s">
        <v>473</v>
      </c>
      <c r="D85" s="6"/>
      <c r="E85" s="6"/>
    </row>
    <row r="86" spans="1:5" ht="30" x14ac:dyDescent="0.2">
      <c r="A86" s="6"/>
      <c r="B86" s="6">
        <f t="shared" si="3"/>
        <v>19</v>
      </c>
      <c r="C86" s="15" t="s">
        <v>474</v>
      </c>
      <c r="D86" s="6"/>
      <c r="E86" s="6"/>
    </row>
    <row r="87" spans="1:5" x14ac:dyDescent="0.2">
      <c r="A87" s="40" t="s">
        <v>475</v>
      </c>
      <c r="B87" s="37"/>
      <c r="C87" s="37"/>
      <c r="D87" s="37"/>
      <c r="E87" s="41"/>
    </row>
    <row r="88" spans="1:5" x14ac:dyDescent="0.2">
      <c r="A88" s="6"/>
      <c r="B88" s="6">
        <v>1</v>
      </c>
      <c r="C88" s="6" t="s">
        <v>476</v>
      </c>
      <c r="D88" s="6"/>
      <c r="E88" s="6"/>
    </row>
    <row r="89" spans="1:5" x14ac:dyDescent="0.2">
      <c r="A89" s="6"/>
      <c r="B89" s="6">
        <f>B88+1</f>
        <v>2</v>
      </c>
      <c r="C89" s="6" t="s">
        <v>477</v>
      </c>
      <c r="D89" s="6"/>
      <c r="E89" s="6"/>
    </row>
    <row r="90" spans="1:5" ht="45" x14ac:dyDescent="0.2">
      <c r="A90" s="6"/>
      <c r="B90" s="6">
        <f t="shared" ref="B90:B96" si="4">B89+1</f>
        <v>3</v>
      </c>
      <c r="C90" s="6" t="s">
        <v>478</v>
      </c>
      <c r="D90" s="6"/>
      <c r="E90" s="6"/>
    </row>
    <row r="91" spans="1:5" ht="30" x14ac:dyDescent="0.2">
      <c r="A91" s="6"/>
      <c r="B91" s="6">
        <f t="shared" si="4"/>
        <v>4</v>
      </c>
      <c r="C91" s="6" t="s">
        <v>479</v>
      </c>
      <c r="D91" s="6"/>
      <c r="E91" s="6"/>
    </row>
    <row r="92" spans="1:5" x14ac:dyDescent="0.2">
      <c r="A92" s="6"/>
      <c r="B92" s="6">
        <f t="shared" si="4"/>
        <v>5</v>
      </c>
      <c r="C92" s="6" t="s">
        <v>480</v>
      </c>
      <c r="D92" s="6"/>
      <c r="E92" s="6"/>
    </row>
    <row r="93" spans="1:5" ht="30" x14ac:dyDescent="0.2">
      <c r="A93" s="6"/>
      <c r="B93" s="6">
        <f t="shared" si="4"/>
        <v>6</v>
      </c>
      <c r="C93" s="6" t="s">
        <v>481</v>
      </c>
      <c r="D93" s="6"/>
      <c r="E93" s="6"/>
    </row>
    <row r="94" spans="1:5" x14ac:dyDescent="0.2">
      <c r="A94" s="6"/>
      <c r="B94" s="6">
        <f t="shared" si="4"/>
        <v>7</v>
      </c>
      <c r="C94" s="6" t="s">
        <v>482</v>
      </c>
      <c r="D94" s="6"/>
      <c r="E94" s="6"/>
    </row>
    <row r="95" spans="1:5" x14ac:dyDescent="0.2">
      <c r="A95" s="6"/>
      <c r="B95" s="6">
        <f t="shared" si="4"/>
        <v>8</v>
      </c>
      <c r="C95" s="6" t="s">
        <v>849</v>
      </c>
      <c r="D95" s="6"/>
      <c r="E95" s="6"/>
    </row>
    <row r="96" spans="1:5" x14ac:dyDescent="0.2">
      <c r="A96" s="6"/>
      <c r="B96" s="6">
        <f t="shared" si="4"/>
        <v>9</v>
      </c>
      <c r="C96" s="6" t="s">
        <v>850</v>
      </c>
      <c r="D96" s="6"/>
      <c r="E96" s="6"/>
    </row>
    <row r="97" spans="1:5" x14ac:dyDescent="0.2">
      <c r="A97" s="40" t="s">
        <v>483</v>
      </c>
      <c r="B97" s="37"/>
      <c r="C97" s="37"/>
      <c r="D97" s="37"/>
      <c r="E97" s="41"/>
    </row>
    <row r="98" spans="1:5" ht="30" x14ac:dyDescent="0.2">
      <c r="A98" s="6"/>
      <c r="B98" s="6">
        <v>1</v>
      </c>
      <c r="C98" s="6" t="s">
        <v>484</v>
      </c>
      <c r="D98" s="6"/>
      <c r="E98" s="6"/>
    </row>
    <row r="99" spans="1:5" x14ac:dyDescent="0.2">
      <c r="A99" s="6"/>
      <c r="B99" s="6">
        <f>B98+1</f>
        <v>2</v>
      </c>
      <c r="C99" s="6" t="s">
        <v>485</v>
      </c>
      <c r="D99" s="6"/>
      <c r="E99" s="6"/>
    </row>
    <row r="100" spans="1:5" ht="30" x14ac:dyDescent="0.2">
      <c r="A100" s="6"/>
      <c r="B100" s="6">
        <f t="shared" ref="B100:B107" si="5">B99+1</f>
        <v>3</v>
      </c>
      <c r="C100" s="6" t="s">
        <v>486</v>
      </c>
      <c r="D100" s="6"/>
      <c r="E100" s="6"/>
    </row>
    <row r="101" spans="1:5" ht="15.6" customHeight="1" x14ac:dyDescent="0.2">
      <c r="A101" s="6"/>
      <c r="B101" s="6">
        <f t="shared" si="5"/>
        <v>4</v>
      </c>
      <c r="C101" s="6" t="s">
        <v>487</v>
      </c>
      <c r="D101" s="6"/>
      <c r="E101" s="6"/>
    </row>
    <row r="102" spans="1:5" ht="33.6" customHeight="1" x14ac:dyDescent="0.2">
      <c r="A102" s="6"/>
      <c r="B102" s="6">
        <f t="shared" si="5"/>
        <v>5</v>
      </c>
      <c r="C102" s="6" t="s">
        <v>488</v>
      </c>
      <c r="D102" s="6"/>
      <c r="E102" s="6"/>
    </row>
    <row r="103" spans="1:5" x14ac:dyDescent="0.2">
      <c r="A103" s="6"/>
      <c r="B103" s="6">
        <f t="shared" si="5"/>
        <v>6</v>
      </c>
      <c r="C103" s="6" t="s">
        <v>489</v>
      </c>
      <c r="D103" s="6"/>
      <c r="E103" s="6"/>
    </row>
    <row r="104" spans="1:5" x14ac:dyDescent="0.2">
      <c r="A104" s="6"/>
      <c r="B104" s="6">
        <f t="shared" si="5"/>
        <v>7</v>
      </c>
      <c r="C104" s="6" t="s">
        <v>490</v>
      </c>
      <c r="D104" s="6"/>
      <c r="E104" s="6"/>
    </row>
    <row r="105" spans="1:5" x14ac:dyDescent="0.2">
      <c r="A105" s="6"/>
      <c r="B105" s="6">
        <f t="shared" si="5"/>
        <v>8</v>
      </c>
      <c r="C105" s="6" t="s">
        <v>491</v>
      </c>
      <c r="D105" s="6"/>
      <c r="E105" s="6"/>
    </row>
    <row r="106" spans="1:5" ht="30" x14ac:dyDescent="0.2">
      <c r="A106" s="6"/>
      <c r="B106" s="6">
        <f t="shared" si="5"/>
        <v>9</v>
      </c>
      <c r="C106" s="6" t="s">
        <v>492</v>
      </c>
      <c r="D106" s="6"/>
      <c r="E106" s="6"/>
    </row>
    <row r="107" spans="1:5" ht="30" x14ac:dyDescent="0.2">
      <c r="A107" s="6"/>
      <c r="B107" s="6">
        <f t="shared" si="5"/>
        <v>10</v>
      </c>
      <c r="C107" s="6" t="s">
        <v>493</v>
      </c>
      <c r="D107" s="6"/>
      <c r="E107" s="6"/>
    </row>
    <row r="108" spans="1:5" x14ac:dyDescent="0.2">
      <c r="A108" s="40" t="s">
        <v>494</v>
      </c>
      <c r="B108" s="37"/>
      <c r="C108" s="37"/>
      <c r="D108" s="37"/>
      <c r="E108" s="41"/>
    </row>
    <row r="109" spans="1:5" x14ac:dyDescent="0.2">
      <c r="A109" s="6"/>
      <c r="B109" s="6">
        <v>1</v>
      </c>
      <c r="C109" s="6" t="s">
        <v>495</v>
      </c>
      <c r="D109" s="6"/>
      <c r="E109" s="6"/>
    </row>
    <row r="110" spans="1:5" ht="30" x14ac:dyDescent="0.2">
      <c r="A110" s="6"/>
      <c r="B110" s="6">
        <f>B109+1</f>
        <v>2</v>
      </c>
      <c r="C110" s="6" t="s">
        <v>496</v>
      </c>
      <c r="D110" s="6"/>
      <c r="E110" s="6"/>
    </row>
    <row r="111" spans="1:5" ht="45" x14ac:dyDescent="0.2">
      <c r="A111" s="6"/>
      <c r="B111" s="6">
        <f t="shared" ref="B111:B124" si="6">B110+1</f>
        <v>3</v>
      </c>
      <c r="C111" s="6" t="s">
        <v>497</v>
      </c>
      <c r="D111" s="6"/>
      <c r="E111" s="6"/>
    </row>
    <row r="112" spans="1:5" x14ac:dyDescent="0.2">
      <c r="A112" s="6"/>
      <c r="B112" s="6">
        <f t="shared" si="6"/>
        <v>4</v>
      </c>
      <c r="C112" s="6" t="s">
        <v>498</v>
      </c>
      <c r="D112" s="6"/>
      <c r="E112" s="6"/>
    </row>
    <row r="113" spans="1:5" x14ac:dyDescent="0.2">
      <c r="A113" s="6"/>
      <c r="B113" s="6">
        <f t="shared" si="6"/>
        <v>5</v>
      </c>
      <c r="C113" s="6" t="s">
        <v>499</v>
      </c>
      <c r="D113" s="6"/>
      <c r="E113" s="6"/>
    </row>
    <row r="114" spans="1:5" x14ac:dyDescent="0.2">
      <c r="A114" s="6"/>
      <c r="B114" s="6">
        <f t="shared" si="6"/>
        <v>6</v>
      </c>
      <c r="C114" s="6" t="s">
        <v>500</v>
      </c>
      <c r="D114" s="6"/>
      <c r="E114" s="6"/>
    </row>
    <row r="115" spans="1:5" x14ac:dyDescent="0.2">
      <c r="A115" s="6"/>
      <c r="B115" s="6">
        <f t="shared" si="6"/>
        <v>7</v>
      </c>
      <c r="C115" s="6" t="s">
        <v>501</v>
      </c>
      <c r="D115" s="6"/>
      <c r="E115" s="6"/>
    </row>
    <row r="116" spans="1:5" x14ac:dyDescent="0.2">
      <c r="A116" s="6"/>
      <c r="B116" s="6">
        <f t="shared" si="6"/>
        <v>8</v>
      </c>
      <c r="C116" s="6" t="s">
        <v>502</v>
      </c>
      <c r="D116" s="6"/>
      <c r="E116" s="6"/>
    </row>
    <row r="117" spans="1:5" ht="30" x14ac:dyDescent="0.2">
      <c r="A117" s="6"/>
      <c r="B117" s="6">
        <f t="shared" si="6"/>
        <v>9</v>
      </c>
      <c r="C117" s="6" t="s">
        <v>503</v>
      </c>
      <c r="D117" s="6"/>
      <c r="E117" s="6"/>
    </row>
    <row r="118" spans="1:5" x14ac:dyDescent="0.2">
      <c r="A118" s="6"/>
      <c r="B118" s="6">
        <f t="shared" si="6"/>
        <v>10</v>
      </c>
      <c r="C118" s="6" t="s">
        <v>504</v>
      </c>
      <c r="D118" s="6"/>
      <c r="E118" s="6"/>
    </row>
    <row r="119" spans="1:5" x14ac:dyDescent="0.2">
      <c r="A119" s="6"/>
      <c r="B119" s="6">
        <f t="shared" si="6"/>
        <v>11</v>
      </c>
      <c r="C119" s="6" t="s">
        <v>505</v>
      </c>
      <c r="D119" s="6"/>
      <c r="E119" s="6"/>
    </row>
    <row r="120" spans="1:5" ht="45" x14ac:dyDescent="0.2">
      <c r="A120" s="6"/>
      <c r="B120" s="6">
        <f t="shared" si="6"/>
        <v>12</v>
      </c>
      <c r="C120" s="6" t="s">
        <v>506</v>
      </c>
      <c r="D120" s="6"/>
      <c r="E120" s="6"/>
    </row>
    <row r="121" spans="1:5" ht="30" x14ac:dyDescent="0.2">
      <c r="A121" s="6"/>
      <c r="B121" s="6">
        <f t="shared" si="6"/>
        <v>13</v>
      </c>
      <c r="C121" s="6" t="s">
        <v>507</v>
      </c>
      <c r="D121" s="6"/>
      <c r="E121" s="6"/>
    </row>
    <row r="122" spans="1:5" x14ac:dyDescent="0.2">
      <c r="A122" s="6"/>
      <c r="B122" s="6">
        <f t="shared" si="6"/>
        <v>14</v>
      </c>
      <c r="C122" s="6" t="s">
        <v>508</v>
      </c>
      <c r="D122" s="6"/>
      <c r="E122" s="6"/>
    </row>
    <row r="123" spans="1:5" ht="45" x14ac:dyDescent="0.2">
      <c r="A123" s="6"/>
      <c r="B123" s="6">
        <f t="shared" si="6"/>
        <v>15</v>
      </c>
      <c r="C123" s="6" t="s">
        <v>509</v>
      </c>
      <c r="D123" s="6"/>
      <c r="E123" s="6"/>
    </row>
    <row r="124" spans="1:5" ht="30" x14ac:dyDescent="0.2">
      <c r="A124" s="6"/>
      <c r="B124" s="6">
        <f t="shared" si="6"/>
        <v>16</v>
      </c>
      <c r="C124" s="6" t="s">
        <v>510</v>
      </c>
      <c r="D124" s="6"/>
      <c r="E124" s="6"/>
    </row>
    <row r="125" spans="1:5" x14ac:dyDescent="0.2">
      <c r="A125" s="40" t="s">
        <v>511</v>
      </c>
      <c r="B125" s="37"/>
      <c r="C125" s="37"/>
      <c r="D125" s="37"/>
      <c r="E125" s="41"/>
    </row>
    <row r="126" spans="1:5" x14ac:dyDescent="0.2">
      <c r="A126" s="6"/>
      <c r="B126" s="6">
        <v>1</v>
      </c>
      <c r="C126" s="6" t="s">
        <v>512</v>
      </c>
      <c r="D126" s="6"/>
      <c r="E126" s="6"/>
    </row>
    <row r="127" spans="1:5" x14ac:dyDescent="0.2">
      <c r="A127" s="6"/>
      <c r="B127" s="6">
        <f>B126+1</f>
        <v>2</v>
      </c>
      <c r="C127" s="6" t="s">
        <v>513</v>
      </c>
      <c r="D127" s="6"/>
      <c r="E127" s="6"/>
    </row>
    <row r="128" spans="1:5" ht="30" x14ac:dyDescent="0.2">
      <c r="A128" s="6"/>
      <c r="B128" s="6">
        <f t="shared" ref="B128:B132" si="7">B127+1</f>
        <v>3</v>
      </c>
      <c r="C128" s="6" t="s">
        <v>514</v>
      </c>
      <c r="D128" s="6"/>
      <c r="E128" s="6"/>
    </row>
    <row r="129" spans="1:5" ht="45" x14ac:dyDescent="0.2">
      <c r="A129" s="6"/>
      <c r="B129" s="6">
        <f t="shared" si="7"/>
        <v>4</v>
      </c>
      <c r="C129" s="6" t="s">
        <v>515</v>
      </c>
      <c r="D129" s="6"/>
      <c r="E129" s="6"/>
    </row>
    <row r="130" spans="1:5" ht="30" x14ac:dyDescent="0.2">
      <c r="A130" s="6"/>
      <c r="B130" s="6">
        <f t="shared" si="7"/>
        <v>5</v>
      </c>
      <c r="C130" s="6" t="s">
        <v>516</v>
      </c>
      <c r="D130" s="6"/>
      <c r="E130" s="6"/>
    </row>
    <row r="131" spans="1:5" ht="30" x14ac:dyDescent="0.2">
      <c r="A131" s="6"/>
      <c r="B131" s="6">
        <f t="shared" si="7"/>
        <v>6</v>
      </c>
      <c r="C131" s="6" t="s">
        <v>517</v>
      </c>
      <c r="D131" s="6"/>
      <c r="E131" s="6"/>
    </row>
    <row r="132" spans="1:5" ht="30" x14ac:dyDescent="0.2">
      <c r="A132" s="6"/>
      <c r="B132" s="6">
        <f t="shared" si="7"/>
        <v>7</v>
      </c>
      <c r="C132" s="6" t="s">
        <v>518</v>
      </c>
      <c r="D132" s="6"/>
      <c r="E132" s="6"/>
    </row>
    <row r="133" spans="1:5" x14ac:dyDescent="0.2">
      <c r="A133" s="40" t="s">
        <v>519</v>
      </c>
      <c r="B133" s="37"/>
      <c r="C133" s="37"/>
      <c r="D133" s="37"/>
      <c r="E133" s="41"/>
    </row>
    <row r="134" spans="1:5" ht="30" x14ac:dyDescent="0.2">
      <c r="A134" s="6"/>
      <c r="B134" s="6">
        <v>1</v>
      </c>
      <c r="C134" s="6" t="s">
        <v>520</v>
      </c>
      <c r="D134" s="6"/>
      <c r="E134" s="6"/>
    </row>
  </sheetData>
  <phoneticPr fontId="2"/>
  <pageMargins left="0.25" right="0.25" top="0.75" bottom="0.75" header="0.3" footer="0.3"/>
  <pageSetup paperSize="9" scale="9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E50"/>
  <sheetViews>
    <sheetView showGridLines="0" view="pageBreakPreview" zoomScaleNormal="100" zoomScaleSheetLayoutView="100" workbookViewId="0">
      <selection activeCell="D12" sqref="D12"/>
    </sheetView>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521</v>
      </c>
    </row>
    <row r="4" spans="1:5" x14ac:dyDescent="0.2">
      <c r="D4" s="19" t="s">
        <v>842</v>
      </c>
    </row>
    <row r="5" spans="1:5" x14ac:dyDescent="0.2">
      <c r="A5" s="10" t="s">
        <v>8</v>
      </c>
      <c r="B5" s="10" t="s">
        <v>9</v>
      </c>
      <c r="C5" s="11" t="s">
        <v>10</v>
      </c>
      <c r="D5" s="10" t="s">
        <v>11</v>
      </c>
      <c r="E5" s="3" t="s">
        <v>841</v>
      </c>
    </row>
    <row r="6" spans="1:5" x14ac:dyDescent="0.2">
      <c r="A6" s="35" t="s">
        <v>525</v>
      </c>
      <c r="B6" s="36"/>
      <c r="C6" s="37"/>
      <c r="D6" s="36"/>
      <c r="E6" s="38"/>
    </row>
    <row r="7" spans="1:5" ht="30" x14ac:dyDescent="0.2">
      <c r="A7" s="21"/>
      <c r="B7" s="5">
        <v>1</v>
      </c>
      <c r="C7" s="22" t="s">
        <v>522</v>
      </c>
      <c r="D7" s="21"/>
      <c r="E7" s="21"/>
    </row>
    <row r="8" spans="1:5" ht="45" x14ac:dyDescent="0.2">
      <c r="A8" s="21"/>
      <c r="B8" s="5">
        <f t="shared" ref="B8:B11" si="0">B7+1</f>
        <v>2</v>
      </c>
      <c r="C8" s="22" t="s">
        <v>523</v>
      </c>
      <c r="D8" s="21"/>
      <c r="E8" s="21"/>
    </row>
    <row r="9" spans="1:5" ht="30" x14ac:dyDescent="0.2">
      <c r="A9" s="21"/>
      <c r="B9" s="5">
        <f t="shared" si="0"/>
        <v>3</v>
      </c>
      <c r="C9" s="22" t="s">
        <v>843</v>
      </c>
      <c r="D9" s="21"/>
      <c r="E9" s="21"/>
    </row>
    <row r="10" spans="1:5" x14ac:dyDescent="0.2">
      <c r="A10" s="5"/>
      <c r="B10" s="5">
        <f t="shared" si="0"/>
        <v>4</v>
      </c>
      <c r="C10" s="6" t="s">
        <v>526</v>
      </c>
      <c r="D10" s="5"/>
      <c r="E10" s="5"/>
    </row>
    <row r="11" spans="1:5" ht="30" x14ac:dyDescent="0.2">
      <c r="A11" s="21"/>
      <c r="B11" s="5">
        <f t="shared" si="0"/>
        <v>5</v>
      </c>
      <c r="C11" s="22" t="s">
        <v>524</v>
      </c>
      <c r="D11" s="21"/>
      <c r="E11" s="21"/>
    </row>
    <row r="50" spans="3:4" x14ac:dyDescent="0.2">
      <c r="C50" s="18"/>
      <c r="D50" s="16"/>
    </row>
  </sheetData>
  <phoneticPr fontId="2"/>
  <pageMargins left="0.25" right="0.25" top="0.75" bottom="0.75" header="0.3" footer="0.3"/>
  <pageSetup paperSize="9" scale="9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E98"/>
  <sheetViews>
    <sheetView showGridLines="0" view="pageBreakPreview" zoomScale="75" zoomScaleNormal="100" zoomScaleSheetLayoutView="75" workbookViewId="0"/>
  </sheetViews>
  <sheetFormatPr defaultColWidth="9" defaultRowHeight="15" x14ac:dyDescent="0.2"/>
  <cols>
    <col min="1" max="1" width="7.77734375" style="1" customWidth="1"/>
    <col min="2" max="2" width="4.77734375" style="1" customWidth="1"/>
    <col min="3" max="3" width="70.77734375" style="2" customWidth="1"/>
    <col min="4" max="4" width="8.77734375" style="1" customWidth="1"/>
    <col min="5" max="5" width="13.77734375" style="1" customWidth="1"/>
    <col min="6" max="16384" width="9" style="1"/>
  </cols>
  <sheetData>
    <row r="2" spans="1:5" x14ac:dyDescent="0.2">
      <c r="A2" s="20" t="s">
        <v>527</v>
      </c>
    </row>
    <row r="4" spans="1:5" x14ac:dyDescent="0.2">
      <c r="D4" s="19" t="s">
        <v>842</v>
      </c>
    </row>
    <row r="5" spans="1:5" x14ac:dyDescent="0.2">
      <c r="A5" s="10" t="s">
        <v>8</v>
      </c>
      <c r="B5" s="10" t="s">
        <v>9</v>
      </c>
      <c r="C5" s="11" t="s">
        <v>10</v>
      </c>
      <c r="D5" s="10" t="s">
        <v>11</v>
      </c>
      <c r="E5" s="3" t="s">
        <v>841</v>
      </c>
    </row>
    <row r="6" spans="1:5" x14ac:dyDescent="0.2">
      <c r="A6" s="35" t="s">
        <v>528</v>
      </c>
      <c r="B6" s="36"/>
      <c r="C6" s="37"/>
      <c r="D6" s="36"/>
      <c r="E6" s="38"/>
    </row>
    <row r="7" spans="1:5" x14ac:dyDescent="0.2">
      <c r="A7" s="5"/>
      <c r="B7" s="5">
        <v>1</v>
      </c>
      <c r="C7" s="6" t="s">
        <v>529</v>
      </c>
      <c r="D7" s="5"/>
      <c r="E7" s="5"/>
    </row>
    <row r="8" spans="1:5" x14ac:dyDescent="0.2">
      <c r="A8" s="5"/>
      <c r="B8" s="5">
        <f>B7+1</f>
        <v>2</v>
      </c>
      <c r="C8" s="6" t="s">
        <v>530</v>
      </c>
      <c r="D8" s="5"/>
      <c r="E8" s="5"/>
    </row>
    <row r="9" spans="1:5" ht="30" x14ac:dyDescent="0.2">
      <c r="A9" s="5"/>
      <c r="B9" s="5">
        <f t="shared" ref="B9:B72" si="0">B8+1</f>
        <v>3</v>
      </c>
      <c r="C9" s="6" t="s">
        <v>531</v>
      </c>
      <c r="D9" s="5"/>
      <c r="E9" s="5"/>
    </row>
    <row r="10" spans="1:5" x14ac:dyDescent="0.2">
      <c r="A10" s="5"/>
      <c r="B10" s="5">
        <f t="shared" si="0"/>
        <v>4</v>
      </c>
      <c r="C10" s="6" t="s">
        <v>532</v>
      </c>
      <c r="D10" s="5"/>
      <c r="E10" s="5"/>
    </row>
    <row r="11" spans="1:5" ht="30" x14ac:dyDescent="0.2">
      <c r="A11" s="5"/>
      <c r="B11" s="5">
        <f t="shared" si="0"/>
        <v>5</v>
      </c>
      <c r="C11" s="6" t="s">
        <v>864</v>
      </c>
      <c r="D11" s="5"/>
      <c r="E11" s="5"/>
    </row>
    <row r="12" spans="1:5" ht="60" x14ac:dyDescent="0.2">
      <c r="A12" s="5"/>
      <c r="B12" s="5">
        <f>B11+1</f>
        <v>6</v>
      </c>
      <c r="C12" s="6" t="s">
        <v>533</v>
      </c>
      <c r="D12" s="5"/>
      <c r="E12" s="5"/>
    </row>
    <row r="13" spans="1:5" x14ac:dyDescent="0.2">
      <c r="A13" s="5"/>
      <c r="B13" s="5">
        <f t="shared" si="0"/>
        <v>7</v>
      </c>
      <c r="C13" s="6" t="s">
        <v>534</v>
      </c>
      <c r="D13" s="5"/>
      <c r="E13" s="5"/>
    </row>
    <row r="14" spans="1:5" ht="30" x14ac:dyDescent="0.2">
      <c r="A14" s="5"/>
      <c r="B14" s="5">
        <f t="shared" si="0"/>
        <v>8</v>
      </c>
      <c r="C14" s="6" t="s">
        <v>535</v>
      </c>
      <c r="D14" s="5"/>
      <c r="E14" s="5"/>
    </row>
    <row r="15" spans="1:5" x14ac:dyDescent="0.2">
      <c r="A15" s="5"/>
      <c r="B15" s="5">
        <f t="shared" si="0"/>
        <v>9</v>
      </c>
      <c r="C15" s="6" t="s">
        <v>536</v>
      </c>
      <c r="D15" s="5"/>
      <c r="E15" s="5"/>
    </row>
    <row r="16" spans="1:5" x14ac:dyDescent="0.2">
      <c r="A16" s="5"/>
      <c r="B16" s="5">
        <f t="shared" si="0"/>
        <v>10</v>
      </c>
      <c r="C16" s="15" t="s">
        <v>844</v>
      </c>
      <c r="D16" s="5"/>
      <c r="E16" s="5"/>
    </row>
    <row r="17" spans="1:5" x14ac:dyDescent="0.2">
      <c r="A17" s="5"/>
      <c r="B17" s="5">
        <f t="shared" si="0"/>
        <v>11</v>
      </c>
      <c r="C17" s="6" t="s">
        <v>537</v>
      </c>
      <c r="D17" s="5"/>
      <c r="E17" s="5"/>
    </row>
    <row r="18" spans="1:5" x14ac:dyDescent="0.2">
      <c r="A18" s="5"/>
      <c r="B18" s="5">
        <f t="shared" si="0"/>
        <v>12</v>
      </c>
      <c r="C18" s="6" t="s">
        <v>358</v>
      </c>
      <c r="D18" s="5"/>
      <c r="E18" s="5"/>
    </row>
    <row r="19" spans="1:5" x14ac:dyDescent="0.2">
      <c r="A19" s="5"/>
      <c r="B19" s="5">
        <f t="shared" si="0"/>
        <v>13</v>
      </c>
      <c r="C19" s="15" t="s">
        <v>538</v>
      </c>
      <c r="D19" s="5"/>
      <c r="E19" s="5"/>
    </row>
    <row r="20" spans="1:5" x14ac:dyDescent="0.2">
      <c r="A20" s="5"/>
      <c r="B20" s="5">
        <f t="shared" si="0"/>
        <v>14</v>
      </c>
      <c r="C20" s="6" t="s">
        <v>539</v>
      </c>
      <c r="D20" s="5"/>
      <c r="E20" s="5"/>
    </row>
    <row r="21" spans="1:5" x14ac:dyDescent="0.2">
      <c r="A21" s="5"/>
      <c r="B21" s="5">
        <f t="shared" si="0"/>
        <v>15</v>
      </c>
      <c r="C21" s="6" t="s">
        <v>540</v>
      </c>
      <c r="D21" s="5"/>
      <c r="E21" s="5"/>
    </row>
    <row r="22" spans="1:5" x14ac:dyDescent="0.2">
      <c r="A22" s="5"/>
      <c r="B22" s="5">
        <f t="shared" si="0"/>
        <v>16</v>
      </c>
      <c r="C22" s="6" t="s">
        <v>541</v>
      </c>
      <c r="D22" s="5"/>
      <c r="E22" s="5"/>
    </row>
    <row r="23" spans="1:5" x14ac:dyDescent="0.2">
      <c r="A23" s="5"/>
      <c r="B23" s="5">
        <f t="shared" si="0"/>
        <v>17</v>
      </c>
      <c r="C23" s="6" t="s">
        <v>361</v>
      </c>
      <c r="D23" s="5"/>
      <c r="E23" s="5"/>
    </row>
    <row r="24" spans="1:5" ht="30" x14ac:dyDescent="0.2">
      <c r="A24" s="5"/>
      <c r="B24" s="5">
        <f t="shared" si="0"/>
        <v>18</v>
      </c>
      <c r="C24" s="6" t="s">
        <v>542</v>
      </c>
      <c r="D24" s="5"/>
      <c r="E24" s="5"/>
    </row>
    <row r="25" spans="1:5" ht="30" x14ac:dyDescent="0.2">
      <c r="A25" s="5"/>
      <c r="B25" s="5">
        <f t="shared" si="0"/>
        <v>19</v>
      </c>
      <c r="C25" s="6" t="s">
        <v>543</v>
      </c>
      <c r="D25" s="5"/>
      <c r="E25" s="5"/>
    </row>
    <row r="26" spans="1:5" ht="30" x14ac:dyDescent="0.2">
      <c r="A26" s="5"/>
      <c r="B26" s="5">
        <f t="shared" si="0"/>
        <v>20</v>
      </c>
      <c r="C26" s="6" t="s">
        <v>364</v>
      </c>
      <c r="D26" s="5"/>
      <c r="E26" s="5"/>
    </row>
    <row r="27" spans="1:5" ht="30" x14ac:dyDescent="0.2">
      <c r="A27" s="5"/>
      <c r="B27" s="5">
        <f t="shared" si="0"/>
        <v>21</v>
      </c>
      <c r="C27" s="15" t="s">
        <v>544</v>
      </c>
      <c r="D27" s="5"/>
      <c r="E27" s="5"/>
    </row>
    <row r="28" spans="1:5" x14ac:dyDescent="0.2">
      <c r="A28" s="5"/>
      <c r="B28" s="5">
        <f t="shared" si="0"/>
        <v>22</v>
      </c>
      <c r="C28" s="15" t="s">
        <v>366</v>
      </c>
      <c r="D28" s="5"/>
      <c r="E28" s="5"/>
    </row>
    <row r="29" spans="1:5" ht="30" x14ac:dyDescent="0.2">
      <c r="A29" s="5"/>
      <c r="B29" s="5">
        <f t="shared" si="0"/>
        <v>23</v>
      </c>
      <c r="C29" s="15" t="s">
        <v>545</v>
      </c>
      <c r="D29" s="5"/>
      <c r="E29" s="5"/>
    </row>
    <row r="30" spans="1:5" x14ac:dyDescent="0.2">
      <c r="A30" s="5"/>
      <c r="B30" s="5">
        <f t="shared" si="0"/>
        <v>24</v>
      </c>
      <c r="C30" s="15" t="s">
        <v>345</v>
      </c>
      <c r="D30" s="5"/>
      <c r="E30" s="5"/>
    </row>
    <row r="31" spans="1:5" x14ac:dyDescent="0.2">
      <c r="A31" s="5"/>
      <c r="B31" s="5">
        <f t="shared" si="0"/>
        <v>25</v>
      </c>
      <c r="C31" s="6" t="s">
        <v>546</v>
      </c>
      <c r="D31" s="5"/>
      <c r="E31" s="5"/>
    </row>
    <row r="32" spans="1:5" x14ac:dyDescent="0.2">
      <c r="A32" s="5"/>
      <c r="B32" s="5">
        <f t="shared" si="0"/>
        <v>26</v>
      </c>
      <c r="C32" s="6" t="s">
        <v>547</v>
      </c>
      <c r="D32" s="5"/>
      <c r="E32" s="5"/>
    </row>
    <row r="33" spans="1:5" x14ac:dyDescent="0.2">
      <c r="A33" s="5"/>
      <c r="B33" s="5">
        <f t="shared" si="0"/>
        <v>27</v>
      </c>
      <c r="C33" s="6" t="s">
        <v>368</v>
      </c>
      <c r="D33" s="5"/>
      <c r="E33" s="5"/>
    </row>
    <row r="34" spans="1:5" x14ac:dyDescent="0.2">
      <c r="A34" s="5"/>
      <c r="B34" s="5">
        <f t="shared" si="0"/>
        <v>28</v>
      </c>
      <c r="C34" s="6" t="s">
        <v>372</v>
      </c>
      <c r="D34" s="5"/>
      <c r="E34" s="5"/>
    </row>
    <row r="35" spans="1:5" x14ac:dyDescent="0.2">
      <c r="A35" s="5"/>
      <c r="B35" s="5">
        <f t="shared" si="0"/>
        <v>29</v>
      </c>
      <c r="C35" s="6" t="s">
        <v>548</v>
      </c>
      <c r="D35" s="5"/>
      <c r="E35" s="5"/>
    </row>
    <row r="36" spans="1:5" x14ac:dyDescent="0.2">
      <c r="A36" s="5"/>
      <c r="B36" s="5">
        <f t="shared" si="0"/>
        <v>30</v>
      </c>
      <c r="C36" s="6" t="s">
        <v>375</v>
      </c>
      <c r="D36" s="5"/>
      <c r="E36" s="5"/>
    </row>
    <row r="37" spans="1:5" ht="30" x14ac:dyDescent="0.2">
      <c r="A37" s="5"/>
      <c r="B37" s="5">
        <f t="shared" si="0"/>
        <v>31</v>
      </c>
      <c r="C37" s="6" t="s">
        <v>376</v>
      </c>
      <c r="D37" s="5"/>
      <c r="E37" s="5"/>
    </row>
    <row r="38" spans="1:5" x14ac:dyDescent="0.2">
      <c r="A38" s="5"/>
      <c r="B38" s="5">
        <f t="shared" si="0"/>
        <v>32</v>
      </c>
      <c r="C38" s="6" t="s">
        <v>377</v>
      </c>
      <c r="D38" s="5"/>
      <c r="E38" s="5"/>
    </row>
    <row r="39" spans="1:5" x14ac:dyDescent="0.2">
      <c r="A39" s="5"/>
      <c r="B39" s="5">
        <f t="shared" si="0"/>
        <v>33</v>
      </c>
      <c r="C39" s="6" t="s">
        <v>378</v>
      </c>
      <c r="D39" s="5"/>
      <c r="E39" s="5"/>
    </row>
    <row r="40" spans="1:5" x14ac:dyDescent="0.2">
      <c r="A40" s="5"/>
      <c r="B40" s="5">
        <f t="shared" si="0"/>
        <v>34</v>
      </c>
      <c r="C40" s="6" t="s">
        <v>379</v>
      </c>
      <c r="D40" s="5"/>
      <c r="E40" s="5"/>
    </row>
    <row r="41" spans="1:5" x14ac:dyDescent="0.2">
      <c r="A41" s="5"/>
      <c r="B41" s="5">
        <f t="shared" si="0"/>
        <v>35</v>
      </c>
      <c r="C41" s="6" t="s">
        <v>549</v>
      </c>
      <c r="D41" s="5"/>
      <c r="E41" s="5"/>
    </row>
    <row r="42" spans="1:5" x14ac:dyDescent="0.2">
      <c r="A42" s="5"/>
      <c r="B42" s="5">
        <f t="shared" si="0"/>
        <v>36</v>
      </c>
      <c r="C42" s="6" t="s">
        <v>328</v>
      </c>
      <c r="D42" s="5"/>
      <c r="E42" s="5"/>
    </row>
    <row r="43" spans="1:5" ht="30" x14ac:dyDescent="0.2">
      <c r="A43" s="5"/>
      <c r="B43" s="5">
        <f t="shared" si="0"/>
        <v>37</v>
      </c>
      <c r="C43" s="6" t="s">
        <v>859</v>
      </c>
      <c r="D43" s="5"/>
      <c r="E43" s="5"/>
    </row>
    <row r="44" spans="1:5" x14ac:dyDescent="0.2">
      <c r="A44" s="5"/>
      <c r="B44" s="5">
        <f t="shared" si="0"/>
        <v>38</v>
      </c>
      <c r="C44" s="6" t="s">
        <v>381</v>
      </c>
      <c r="D44" s="5"/>
      <c r="E44" s="5"/>
    </row>
    <row r="45" spans="1:5" x14ac:dyDescent="0.2">
      <c r="A45" s="5"/>
      <c r="B45" s="5">
        <f t="shared" si="0"/>
        <v>39</v>
      </c>
      <c r="C45" s="15" t="s">
        <v>331</v>
      </c>
      <c r="D45" s="5"/>
      <c r="E45" s="5"/>
    </row>
    <row r="46" spans="1:5" x14ac:dyDescent="0.2">
      <c r="A46" s="5"/>
      <c r="B46" s="5">
        <f t="shared" si="0"/>
        <v>40</v>
      </c>
      <c r="C46" s="6" t="s">
        <v>332</v>
      </c>
      <c r="D46" s="5"/>
      <c r="E46" s="5"/>
    </row>
    <row r="47" spans="1:5" x14ac:dyDescent="0.2">
      <c r="A47" s="5"/>
      <c r="B47" s="5">
        <f t="shared" si="0"/>
        <v>41</v>
      </c>
      <c r="C47" s="6" t="s">
        <v>333</v>
      </c>
      <c r="D47" s="5"/>
      <c r="E47" s="5"/>
    </row>
    <row r="48" spans="1:5" ht="30" x14ac:dyDescent="0.2">
      <c r="A48" s="5"/>
      <c r="B48" s="5">
        <f t="shared" si="0"/>
        <v>42</v>
      </c>
      <c r="C48" s="6" t="s">
        <v>550</v>
      </c>
      <c r="D48" s="5"/>
      <c r="E48" s="5"/>
    </row>
    <row r="49" spans="1:5" x14ac:dyDescent="0.2">
      <c r="A49" s="5"/>
      <c r="B49" s="5">
        <f t="shared" si="0"/>
        <v>43</v>
      </c>
      <c r="C49" s="15" t="s">
        <v>335</v>
      </c>
      <c r="D49" s="5"/>
      <c r="E49" s="5"/>
    </row>
    <row r="50" spans="1:5" x14ac:dyDescent="0.2">
      <c r="A50" s="5"/>
      <c r="B50" s="5">
        <f t="shared" si="0"/>
        <v>44</v>
      </c>
      <c r="C50" s="6" t="s">
        <v>336</v>
      </c>
      <c r="D50" s="5"/>
      <c r="E50" s="5"/>
    </row>
    <row r="51" spans="1:5" x14ac:dyDescent="0.2">
      <c r="A51" s="5"/>
      <c r="B51" s="5">
        <f t="shared" si="0"/>
        <v>45</v>
      </c>
      <c r="C51" s="6" t="s">
        <v>337</v>
      </c>
      <c r="D51" s="5"/>
      <c r="E51" s="5"/>
    </row>
    <row r="52" spans="1:5" x14ac:dyDescent="0.2">
      <c r="A52" s="5"/>
      <c r="B52" s="5">
        <f t="shared" si="0"/>
        <v>46</v>
      </c>
      <c r="C52" s="6" t="s">
        <v>551</v>
      </c>
      <c r="D52" s="5"/>
      <c r="E52" s="5"/>
    </row>
    <row r="53" spans="1:5" ht="30" x14ac:dyDescent="0.2">
      <c r="A53" s="5"/>
      <c r="B53" s="5">
        <f t="shared" si="0"/>
        <v>47</v>
      </c>
      <c r="C53" s="15" t="s">
        <v>552</v>
      </c>
      <c r="D53" s="5"/>
      <c r="E53" s="5"/>
    </row>
    <row r="54" spans="1:5" x14ac:dyDescent="0.2">
      <c r="A54" s="5"/>
      <c r="B54" s="5">
        <f t="shared" si="0"/>
        <v>48</v>
      </c>
      <c r="C54" s="6" t="s">
        <v>339</v>
      </c>
      <c r="D54" s="5"/>
      <c r="E54" s="5"/>
    </row>
    <row r="55" spans="1:5" x14ac:dyDescent="0.2">
      <c r="A55" s="5"/>
      <c r="B55" s="5">
        <f t="shared" si="0"/>
        <v>49</v>
      </c>
      <c r="C55" s="6" t="s">
        <v>553</v>
      </c>
      <c r="D55" s="5"/>
      <c r="E55" s="5"/>
    </row>
    <row r="56" spans="1:5" x14ac:dyDescent="0.2">
      <c r="A56" s="5"/>
      <c r="B56" s="5">
        <f t="shared" si="0"/>
        <v>50</v>
      </c>
      <c r="C56" s="6" t="s">
        <v>342</v>
      </c>
      <c r="D56" s="5"/>
      <c r="E56" s="5"/>
    </row>
    <row r="57" spans="1:5" ht="30" x14ac:dyDescent="0.2">
      <c r="A57" s="5"/>
      <c r="B57" s="5">
        <f t="shared" si="0"/>
        <v>51</v>
      </c>
      <c r="C57" s="6" t="s">
        <v>554</v>
      </c>
      <c r="D57" s="5"/>
      <c r="E57" s="5"/>
    </row>
    <row r="58" spans="1:5" x14ac:dyDescent="0.2">
      <c r="A58" s="5"/>
      <c r="B58" s="5">
        <f t="shared" si="0"/>
        <v>52</v>
      </c>
      <c r="C58" s="6" t="s">
        <v>382</v>
      </c>
      <c r="D58" s="5"/>
      <c r="E58" s="5"/>
    </row>
    <row r="59" spans="1:5" ht="30" x14ac:dyDescent="0.2">
      <c r="A59" s="5"/>
      <c r="B59" s="5">
        <f t="shared" si="0"/>
        <v>53</v>
      </c>
      <c r="C59" s="6" t="s">
        <v>383</v>
      </c>
      <c r="D59" s="5"/>
      <c r="E59" s="5"/>
    </row>
    <row r="60" spans="1:5" ht="33" customHeight="1" x14ac:dyDescent="0.2">
      <c r="A60" s="5"/>
      <c r="B60" s="5">
        <f t="shared" si="0"/>
        <v>54</v>
      </c>
      <c r="C60" s="6" t="s">
        <v>356</v>
      </c>
      <c r="D60" s="5"/>
      <c r="E60" s="5"/>
    </row>
    <row r="61" spans="1:5" x14ac:dyDescent="0.2">
      <c r="A61" s="5"/>
      <c r="B61" s="5">
        <f t="shared" si="0"/>
        <v>55</v>
      </c>
      <c r="C61" s="6" t="s">
        <v>555</v>
      </c>
      <c r="D61" s="5"/>
      <c r="E61" s="5"/>
    </row>
    <row r="62" spans="1:5" x14ac:dyDescent="0.2">
      <c r="A62" s="5"/>
      <c r="B62" s="5">
        <f t="shared" si="0"/>
        <v>56</v>
      </c>
      <c r="C62" s="6" t="s">
        <v>556</v>
      </c>
      <c r="D62" s="5"/>
      <c r="E62" s="5"/>
    </row>
    <row r="63" spans="1:5" ht="30" x14ac:dyDescent="0.2">
      <c r="A63" s="5"/>
      <c r="B63" s="5">
        <f t="shared" si="0"/>
        <v>57</v>
      </c>
      <c r="C63" s="6" t="s">
        <v>557</v>
      </c>
      <c r="D63" s="5"/>
      <c r="E63" s="5"/>
    </row>
    <row r="64" spans="1:5" x14ac:dyDescent="0.2">
      <c r="A64" s="5"/>
      <c r="B64" s="5">
        <f t="shared" si="0"/>
        <v>58</v>
      </c>
      <c r="C64" s="6" t="s">
        <v>387</v>
      </c>
      <c r="D64" s="5"/>
      <c r="E64" s="5"/>
    </row>
    <row r="65" spans="1:5" x14ac:dyDescent="0.2">
      <c r="A65" s="5"/>
      <c r="B65" s="5">
        <f t="shared" si="0"/>
        <v>59</v>
      </c>
      <c r="C65" s="6" t="s">
        <v>388</v>
      </c>
      <c r="D65" s="5"/>
      <c r="E65" s="5"/>
    </row>
    <row r="66" spans="1:5" x14ac:dyDescent="0.2">
      <c r="A66" s="5"/>
      <c r="B66" s="5">
        <f t="shared" si="0"/>
        <v>60</v>
      </c>
      <c r="C66" s="15" t="s">
        <v>85</v>
      </c>
      <c r="D66" s="5"/>
      <c r="E66" s="5"/>
    </row>
    <row r="67" spans="1:5" x14ac:dyDescent="0.2">
      <c r="A67" s="5"/>
      <c r="B67" s="5">
        <f t="shared" si="0"/>
        <v>61</v>
      </c>
      <c r="C67" s="6" t="s">
        <v>558</v>
      </c>
      <c r="D67" s="5"/>
      <c r="E67" s="5"/>
    </row>
    <row r="68" spans="1:5" x14ac:dyDescent="0.2">
      <c r="A68" s="5"/>
      <c r="B68" s="5">
        <f t="shared" si="0"/>
        <v>62</v>
      </c>
      <c r="C68" s="15" t="s">
        <v>393</v>
      </c>
      <c r="D68" s="5"/>
      <c r="E68" s="5"/>
    </row>
    <row r="69" spans="1:5" x14ac:dyDescent="0.2">
      <c r="A69" s="5"/>
      <c r="B69" s="5">
        <f t="shared" si="0"/>
        <v>63</v>
      </c>
      <c r="C69" s="15" t="s">
        <v>559</v>
      </c>
      <c r="D69" s="5"/>
      <c r="E69" s="5"/>
    </row>
    <row r="70" spans="1:5" x14ac:dyDescent="0.2">
      <c r="A70" s="5"/>
      <c r="B70" s="5">
        <f t="shared" si="0"/>
        <v>64</v>
      </c>
      <c r="C70" s="15" t="s">
        <v>560</v>
      </c>
      <c r="D70" s="5"/>
      <c r="E70" s="5"/>
    </row>
    <row r="71" spans="1:5" x14ac:dyDescent="0.2">
      <c r="A71" s="5"/>
      <c r="B71" s="5">
        <f t="shared" si="0"/>
        <v>65</v>
      </c>
      <c r="C71" s="15" t="s">
        <v>561</v>
      </c>
      <c r="D71" s="5"/>
      <c r="E71" s="5"/>
    </row>
    <row r="72" spans="1:5" x14ac:dyDescent="0.2">
      <c r="A72" s="5"/>
      <c r="B72" s="5">
        <f t="shared" si="0"/>
        <v>66</v>
      </c>
      <c r="C72" s="15" t="s">
        <v>562</v>
      </c>
      <c r="D72" s="5"/>
      <c r="E72" s="5"/>
    </row>
    <row r="73" spans="1:5" x14ac:dyDescent="0.2">
      <c r="A73" s="5"/>
      <c r="B73" s="5">
        <f t="shared" ref="B73:B94" si="1">B72+1</f>
        <v>67</v>
      </c>
      <c r="C73" s="15" t="s">
        <v>563</v>
      </c>
      <c r="D73" s="5"/>
      <c r="E73" s="5"/>
    </row>
    <row r="74" spans="1:5" ht="30" x14ac:dyDescent="0.2">
      <c r="A74" s="5"/>
      <c r="B74" s="5">
        <f t="shared" si="1"/>
        <v>68</v>
      </c>
      <c r="C74" s="6" t="s">
        <v>394</v>
      </c>
      <c r="D74" s="5"/>
      <c r="E74" s="5"/>
    </row>
    <row r="75" spans="1:5" ht="30" x14ac:dyDescent="0.2">
      <c r="A75" s="5"/>
      <c r="B75" s="5">
        <f t="shared" si="1"/>
        <v>69</v>
      </c>
      <c r="C75" s="6" t="s">
        <v>395</v>
      </c>
      <c r="D75" s="5"/>
      <c r="E75" s="5"/>
    </row>
    <row r="76" spans="1:5" ht="30" x14ac:dyDescent="0.2">
      <c r="A76" s="5"/>
      <c r="B76" s="5">
        <f t="shared" si="1"/>
        <v>70</v>
      </c>
      <c r="C76" s="6" t="s">
        <v>564</v>
      </c>
      <c r="D76" s="5"/>
      <c r="E76" s="5"/>
    </row>
    <row r="77" spans="1:5" ht="30" x14ac:dyDescent="0.2">
      <c r="A77" s="5"/>
      <c r="B77" s="5">
        <f t="shared" si="1"/>
        <v>71</v>
      </c>
      <c r="C77" s="6" t="s">
        <v>352</v>
      </c>
      <c r="D77" s="5"/>
      <c r="E77" s="5"/>
    </row>
    <row r="78" spans="1:5" ht="30" x14ac:dyDescent="0.2">
      <c r="A78" s="5"/>
      <c r="B78" s="5">
        <f t="shared" si="1"/>
        <v>72</v>
      </c>
      <c r="C78" s="6" t="s">
        <v>565</v>
      </c>
      <c r="D78" s="5"/>
      <c r="E78" s="5"/>
    </row>
    <row r="79" spans="1:5" ht="30" x14ac:dyDescent="0.2">
      <c r="A79" s="5"/>
      <c r="B79" s="5">
        <f t="shared" si="1"/>
        <v>73</v>
      </c>
      <c r="C79" s="6" t="s">
        <v>353</v>
      </c>
      <c r="D79" s="5"/>
      <c r="E79" s="5"/>
    </row>
    <row r="80" spans="1:5" x14ac:dyDescent="0.2">
      <c r="A80" s="5"/>
      <c r="B80" s="5">
        <f t="shared" si="1"/>
        <v>74</v>
      </c>
      <c r="C80" s="6" t="s">
        <v>354</v>
      </c>
      <c r="D80" s="5"/>
      <c r="E80" s="5"/>
    </row>
    <row r="81" spans="1:5" x14ac:dyDescent="0.2">
      <c r="A81" s="5"/>
      <c r="B81" s="5">
        <f t="shared" si="1"/>
        <v>75</v>
      </c>
      <c r="C81" s="6" t="s">
        <v>566</v>
      </c>
      <c r="D81" s="5"/>
      <c r="E81" s="5"/>
    </row>
    <row r="82" spans="1:5" ht="45" x14ac:dyDescent="0.2">
      <c r="A82" s="5"/>
      <c r="B82" s="5">
        <f t="shared" si="1"/>
        <v>76</v>
      </c>
      <c r="C82" s="15" t="s">
        <v>567</v>
      </c>
      <c r="D82" s="5"/>
      <c r="E82" s="5"/>
    </row>
    <row r="83" spans="1:5" x14ac:dyDescent="0.2">
      <c r="A83" s="5"/>
      <c r="B83" s="5">
        <f t="shared" si="1"/>
        <v>77</v>
      </c>
      <c r="C83" s="15" t="s">
        <v>568</v>
      </c>
      <c r="D83" s="5"/>
      <c r="E83" s="5"/>
    </row>
    <row r="84" spans="1:5" ht="30" x14ac:dyDescent="0.2">
      <c r="A84" s="5"/>
      <c r="B84" s="5">
        <f t="shared" si="1"/>
        <v>78</v>
      </c>
      <c r="C84" s="15" t="s">
        <v>569</v>
      </c>
      <c r="D84" s="5"/>
      <c r="E84" s="5"/>
    </row>
    <row r="85" spans="1:5" ht="30" x14ac:dyDescent="0.2">
      <c r="A85" s="5"/>
      <c r="B85" s="5">
        <f t="shared" si="1"/>
        <v>79</v>
      </c>
      <c r="C85" s="15" t="s">
        <v>570</v>
      </c>
      <c r="D85" s="5"/>
      <c r="E85" s="5"/>
    </row>
    <row r="86" spans="1:5" x14ac:dyDescent="0.2">
      <c r="A86" s="5"/>
      <c r="B86" s="5">
        <f t="shared" si="1"/>
        <v>80</v>
      </c>
      <c r="C86" s="15" t="s">
        <v>571</v>
      </c>
      <c r="D86" s="5"/>
      <c r="E86" s="5"/>
    </row>
    <row r="87" spans="1:5" ht="30" x14ac:dyDescent="0.2">
      <c r="A87" s="5"/>
      <c r="B87" s="5">
        <f t="shared" si="1"/>
        <v>81</v>
      </c>
      <c r="C87" s="15" t="s">
        <v>860</v>
      </c>
      <c r="D87" s="5"/>
      <c r="E87" s="5"/>
    </row>
    <row r="88" spans="1:5" ht="30" x14ac:dyDescent="0.2">
      <c r="A88" s="5"/>
      <c r="B88" s="5">
        <f t="shared" si="1"/>
        <v>82</v>
      </c>
      <c r="C88" s="15" t="s">
        <v>572</v>
      </c>
      <c r="D88" s="5"/>
      <c r="E88" s="5"/>
    </row>
    <row r="89" spans="1:5" x14ac:dyDescent="0.2">
      <c r="A89" s="5"/>
      <c r="B89" s="5">
        <f t="shared" si="1"/>
        <v>83</v>
      </c>
      <c r="C89" s="15" t="s">
        <v>573</v>
      </c>
      <c r="D89" s="14"/>
      <c r="E89" s="5"/>
    </row>
    <row r="90" spans="1:5" x14ac:dyDescent="0.2">
      <c r="A90" s="5"/>
      <c r="B90" s="5">
        <f t="shared" si="1"/>
        <v>84</v>
      </c>
      <c r="C90" s="6" t="s">
        <v>574</v>
      </c>
      <c r="D90" s="5"/>
      <c r="E90" s="5"/>
    </row>
    <row r="91" spans="1:5" x14ac:dyDescent="0.2">
      <c r="A91" s="5"/>
      <c r="B91" s="5">
        <f t="shared" si="1"/>
        <v>85</v>
      </c>
      <c r="C91" s="6" t="s">
        <v>575</v>
      </c>
      <c r="D91" s="5"/>
      <c r="E91" s="5"/>
    </row>
    <row r="92" spans="1:5" ht="30" x14ac:dyDescent="0.2">
      <c r="A92" s="5"/>
      <c r="B92" s="5">
        <f t="shared" si="1"/>
        <v>86</v>
      </c>
      <c r="C92" s="6" t="s">
        <v>576</v>
      </c>
      <c r="D92" s="5"/>
      <c r="E92" s="5"/>
    </row>
    <row r="93" spans="1:5" x14ac:dyDescent="0.2">
      <c r="A93" s="5"/>
      <c r="B93" s="5">
        <f t="shared" si="1"/>
        <v>87</v>
      </c>
      <c r="C93" s="6" t="s">
        <v>577</v>
      </c>
      <c r="D93" s="5"/>
      <c r="E93" s="5"/>
    </row>
    <row r="94" spans="1:5" x14ac:dyDescent="0.2">
      <c r="A94" s="5"/>
      <c r="B94" s="5">
        <f t="shared" si="1"/>
        <v>88</v>
      </c>
      <c r="C94" s="15" t="s">
        <v>578</v>
      </c>
      <c r="D94" s="5"/>
      <c r="E94" s="5"/>
    </row>
    <row r="95" spans="1:5" x14ac:dyDescent="0.2">
      <c r="A95" s="35" t="s">
        <v>579</v>
      </c>
      <c r="B95" s="36"/>
      <c r="C95" s="37"/>
      <c r="D95" s="36"/>
      <c r="E95" s="38"/>
    </row>
    <row r="96" spans="1:5" ht="75" x14ac:dyDescent="0.2">
      <c r="A96" s="5"/>
      <c r="B96" s="5">
        <v>1</v>
      </c>
      <c r="C96" s="6" t="s">
        <v>580</v>
      </c>
      <c r="D96" s="5"/>
      <c r="E96" s="5"/>
    </row>
    <row r="97" spans="1:5" ht="30" x14ac:dyDescent="0.2">
      <c r="A97" s="5"/>
      <c r="B97" s="5">
        <v>2</v>
      </c>
      <c r="C97" s="6" t="s">
        <v>581</v>
      </c>
      <c r="D97" s="5"/>
      <c r="E97" s="5"/>
    </row>
    <row r="98" spans="1:5" x14ac:dyDescent="0.2">
      <c r="A98" s="5"/>
      <c r="B98" s="5">
        <v>3</v>
      </c>
      <c r="C98" s="6" t="s">
        <v>582</v>
      </c>
      <c r="D98" s="5"/>
      <c r="E98" s="5"/>
    </row>
  </sheetData>
  <phoneticPr fontId="2"/>
  <pageMargins left="0.25" right="0.25" top="0.75" bottom="0.75" header="0.3" footer="0.3"/>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6</vt:i4>
      </vt:variant>
    </vt:vector>
  </HeadingPairs>
  <TitlesOfParts>
    <vt:vector size="22" baseType="lpstr">
      <vt:lpstr>表紙</vt:lpstr>
      <vt:lpstr>1.基本仕様</vt:lpstr>
      <vt:lpstr>2.貸出・返却・督促</vt:lpstr>
      <vt:lpstr>3.利用者管理</vt:lpstr>
      <vt:lpstr>4.資料検索・予約</vt:lpstr>
      <vt:lpstr>5.利用者開放端末</vt:lpstr>
      <vt:lpstr>6.資料管理</vt:lpstr>
      <vt:lpstr>7.館外サービス</vt:lpstr>
      <vt:lpstr>8.インターネット向けサービス(WebOPAC全般)</vt:lpstr>
      <vt:lpstr>9.相互貸借</vt:lpstr>
      <vt:lpstr>10.ICタグ対応</vt:lpstr>
      <vt:lpstr>11.学校図書連携</vt:lpstr>
      <vt:lpstr>12.読書推進サービス機能</vt:lpstr>
      <vt:lpstr>13.読書記録通帳</vt:lpstr>
      <vt:lpstr>14.帳票印刷</vt:lpstr>
      <vt:lpstr>サマリ</vt:lpstr>
      <vt:lpstr>'1.基本仕様'!Print_Area</vt:lpstr>
      <vt:lpstr>'10.ICタグ対応'!Print_Area</vt:lpstr>
      <vt:lpstr>'13.読書記録通帳'!Print_Area</vt:lpstr>
      <vt:lpstr>'7.館外サービス'!Print_Area</vt:lpstr>
      <vt:lpstr>'8.インターネット向けサービス(WebOPAC全般)'!Print_Area</vt:lpstr>
      <vt:lpstr>サマリ!Print_Area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2026-01-04T02:01:51Z</dcterms:created>
  <dcterms:modified xsi:type="dcterms:W3CDTF">2026-01-04T02:02:51Z</dcterms:modified>
  <cp:category/>
  <cp:contentStatus/>
</cp:coreProperties>
</file>