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gfile\課別共有\下水道課\■総務係■\業務\水洗化関係\令和４年度水洗化関係\HP・様式\様式\①押印廃止後\"/>
    </mc:Choice>
  </mc:AlternateContent>
  <xr:revisionPtr revIDLastSave="0" documentId="13_ncr:1_{2E9A14D5-28A1-4A1B-B084-F53E87F3B810}" xr6:coauthVersionLast="36" xr6:coauthVersionMax="36" xr10:uidLastSave="{00000000-0000-0000-0000-000000000000}"/>
  <bookViews>
    <workbookView xWindow="0" yWindow="0" windowWidth="11925" windowHeight="6180" activeTab="1" xr2:uid="{9341023E-9CA6-40AD-8A33-3B9B83917D85}"/>
  </bookViews>
  <sheets>
    <sheet name="工費" sheetId="2" r:id="rId1"/>
    <sheet name="工費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S38" i="1"/>
  <c r="S20" i="1"/>
  <c r="S18" i="1"/>
  <c r="S8" i="1"/>
</calcChain>
</file>

<file path=xl/sharedStrings.xml><?xml version="1.0" encoding="utf-8"?>
<sst xmlns="http://schemas.openxmlformats.org/spreadsheetml/2006/main" count="118" uniqueCount="65">
  <si>
    <t>水　洗　便　所　改　造　工　事　費　内　訳　表</t>
    <rPh sb="0" eb="1">
      <t>スイ</t>
    </rPh>
    <rPh sb="2" eb="3">
      <t>ススグ</t>
    </rPh>
    <rPh sb="4" eb="5">
      <t>ベン</t>
    </rPh>
    <rPh sb="6" eb="7">
      <t>ショ</t>
    </rPh>
    <rPh sb="8" eb="9">
      <t>オサム</t>
    </rPh>
    <rPh sb="10" eb="11">
      <t>ヅクリ</t>
    </rPh>
    <rPh sb="12" eb="13">
      <t>コウ</t>
    </rPh>
    <rPh sb="14" eb="15">
      <t>コト</t>
    </rPh>
    <rPh sb="16" eb="17">
      <t>ヒ</t>
    </rPh>
    <rPh sb="18" eb="19">
      <t>ナイ</t>
    </rPh>
    <rPh sb="20" eb="21">
      <t>ヤク</t>
    </rPh>
    <rPh sb="22" eb="23">
      <t>ヒョウ</t>
    </rPh>
    <phoneticPr fontId="2"/>
  </si>
  <si>
    <t>工種</t>
    <rPh sb="0" eb="1">
      <t>コウ</t>
    </rPh>
    <rPh sb="1" eb="2">
      <t>シュ</t>
    </rPh>
    <phoneticPr fontId="2"/>
  </si>
  <si>
    <t>種別</t>
    <rPh sb="0" eb="2">
      <t>シュベツ</t>
    </rPh>
    <phoneticPr fontId="2"/>
  </si>
  <si>
    <t>形状寸法</t>
    <rPh sb="0" eb="2">
      <t>ケイジョウ</t>
    </rPh>
    <rPh sb="2" eb="4">
      <t>スンポウ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</si>
  <si>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</si>
  <si>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</si>
  <si>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</si>
  <si>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</si>
  <si>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</si>
  <si>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便所内部工事</t>
    <rPh sb="0" eb="2">
      <t>ベンジョ</t>
    </rPh>
    <rPh sb="2" eb="4">
      <t>ナイブ</t>
    </rPh>
    <rPh sb="4" eb="6">
      <t>コウジ</t>
    </rPh>
    <phoneticPr fontId="2"/>
  </si>
  <si>
    <t>洋式便器</t>
    <rPh sb="0" eb="2">
      <t>ヨウシキ</t>
    </rPh>
    <rPh sb="2" eb="4">
      <t>ベンキ</t>
    </rPh>
    <phoneticPr fontId="2"/>
  </si>
  <si>
    <t>ＩＮＡＸＢＣ－３７０ＳＸＵ</t>
    <phoneticPr fontId="2"/>
  </si>
  <si>
    <t>式</t>
    <rPh sb="0" eb="1">
      <t>シキ</t>
    </rPh>
    <phoneticPr fontId="2"/>
  </si>
  <si>
    <t>紙巻器ＣＦ－２２Ｈ</t>
    <rPh sb="0" eb="1">
      <t>カミ</t>
    </rPh>
    <rPh sb="1" eb="2">
      <t>マキ</t>
    </rPh>
    <rPh sb="2" eb="3">
      <t>キ</t>
    </rPh>
    <phoneticPr fontId="2"/>
  </si>
  <si>
    <t>ＣＦ－２２Ｈ</t>
    <phoneticPr fontId="2"/>
  </si>
  <si>
    <t>ケ</t>
    <phoneticPr fontId="2"/>
  </si>
  <si>
    <t>器具取付費</t>
    <rPh sb="0" eb="2">
      <t>キグ</t>
    </rPh>
    <rPh sb="2" eb="3">
      <t>ト</t>
    </rPh>
    <rPh sb="3" eb="4">
      <t>ツ</t>
    </rPh>
    <rPh sb="4" eb="5">
      <t>ヒ</t>
    </rPh>
    <phoneticPr fontId="2"/>
  </si>
  <si>
    <t>　基本工事費　　計（器具費・工事費セット価格諸経費を含む）</t>
    <rPh sb="1" eb="3">
      <t>キホン</t>
    </rPh>
    <rPh sb="3" eb="6">
      <t>コウジヒ</t>
    </rPh>
    <rPh sb="8" eb="9">
      <t>ケイ</t>
    </rPh>
    <rPh sb="10" eb="12">
      <t>キグ</t>
    </rPh>
    <rPh sb="12" eb="13">
      <t>ヒ</t>
    </rPh>
    <rPh sb="14" eb="16">
      <t>コウジ</t>
    </rPh>
    <rPh sb="16" eb="17">
      <t>ヒ</t>
    </rPh>
    <rPh sb="20" eb="22">
      <t>カカク</t>
    </rPh>
    <rPh sb="22" eb="25">
      <t>ショケイヒ</t>
    </rPh>
    <rPh sb="26" eb="27">
      <t>フク</t>
    </rPh>
    <phoneticPr fontId="2"/>
  </si>
  <si>
    <t>円　A　１０円止</t>
    <rPh sb="0" eb="1">
      <t>エン</t>
    </rPh>
    <rPh sb="6" eb="7">
      <t>エン</t>
    </rPh>
    <rPh sb="7" eb="8">
      <t>ドメ</t>
    </rPh>
    <phoneticPr fontId="2"/>
  </si>
  <si>
    <t>トイレ土間取り壊し・復旧材工共</t>
    <rPh sb="3" eb="5">
      <t>ドマ</t>
    </rPh>
    <rPh sb="5" eb="6">
      <t>ト</t>
    </rPh>
    <rPh sb="7" eb="8">
      <t>コワ</t>
    </rPh>
    <rPh sb="10" eb="12">
      <t>フッキュウ</t>
    </rPh>
    <rPh sb="12" eb="13">
      <t>ザイ</t>
    </rPh>
    <rPh sb="13" eb="14">
      <t>コウ</t>
    </rPh>
    <rPh sb="14" eb="15">
      <t>トモ</t>
    </rPh>
    <phoneticPr fontId="2"/>
  </si>
  <si>
    <t>便槽埋め戻し工</t>
    <rPh sb="0" eb="1">
      <t>ベン</t>
    </rPh>
    <rPh sb="1" eb="2">
      <t>ソウ</t>
    </rPh>
    <rPh sb="2" eb="3">
      <t>ウ</t>
    </rPh>
    <rPh sb="4" eb="5">
      <t>モド</t>
    </rPh>
    <rPh sb="6" eb="7">
      <t>コウ</t>
    </rPh>
    <phoneticPr fontId="2"/>
  </si>
  <si>
    <t>排水管連絡工事材工共</t>
    <rPh sb="0" eb="3">
      <t>ハイスイカン</t>
    </rPh>
    <rPh sb="3" eb="5">
      <t>レンラク</t>
    </rPh>
    <rPh sb="5" eb="7">
      <t>コウジ</t>
    </rPh>
    <rPh sb="7" eb="8">
      <t>ザイ</t>
    </rPh>
    <rPh sb="8" eb="9">
      <t>コウ</t>
    </rPh>
    <rPh sb="9" eb="10">
      <t>トモ</t>
    </rPh>
    <phoneticPr fontId="2"/>
  </si>
  <si>
    <t>タイル工事</t>
    <rPh sb="3" eb="5">
      <t>コウジ</t>
    </rPh>
    <phoneticPr fontId="2"/>
  </si>
  <si>
    <t>　小計（器具費＋工事費）</t>
    <rPh sb="1" eb="3">
      <t>ショウケイ</t>
    </rPh>
    <rPh sb="4" eb="6">
      <t>キグ</t>
    </rPh>
    <rPh sb="6" eb="7">
      <t>ヒ</t>
    </rPh>
    <rPh sb="8" eb="11">
      <t>コウジヒ</t>
    </rPh>
    <phoneticPr fontId="2"/>
  </si>
  <si>
    <t>円　イ</t>
    <rPh sb="0" eb="1">
      <t>エン</t>
    </rPh>
    <phoneticPr fontId="2"/>
  </si>
  <si>
    <t>諸経費</t>
    <rPh sb="0" eb="3">
      <t>ショケイヒ</t>
    </rPh>
    <phoneticPr fontId="2"/>
  </si>
  <si>
    <t>イの２０％以内</t>
    <rPh sb="5" eb="7">
      <t>イナイ</t>
    </rPh>
    <phoneticPr fontId="2"/>
  </si>
  <si>
    <t>円　ロ　１０円止</t>
    <rPh sb="0" eb="1">
      <t>エン</t>
    </rPh>
    <rPh sb="6" eb="7">
      <t>エン</t>
    </rPh>
    <rPh sb="7" eb="8">
      <t>ドメ</t>
    </rPh>
    <phoneticPr fontId="2"/>
  </si>
  <si>
    <t>計</t>
    <rPh sb="0" eb="1">
      <t>ケイ</t>
    </rPh>
    <phoneticPr fontId="2"/>
  </si>
  <si>
    <t>イ＋ロ</t>
    <phoneticPr fontId="2"/>
  </si>
  <si>
    <t>円　B　１０円止</t>
    <rPh sb="0" eb="1">
      <t>エン</t>
    </rPh>
    <rPh sb="6" eb="7">
      <t>エン</t>
    </rPh>
    <rPh sb="7" eb="8">
      <t>ドメ</t>
    </rPh>
    <phoneticPr fontId="2"/>
  </si>
  <si>
    <t>排水設備・附帯工事</t>
    <rPh sb="0" eb="2">
      <t>ハイスイ</t>
    </rPh>
    <rPh sb="2" eb="4">
      <t>セツビ</t>
    </rPh>
    <rPh sb="5" eb="7">
      <t>フタイ</t>
    </rPh>
    <rPh sb="7" eb="9">
      <t>コウジ</t>
    </rPh>
    <phoneticPr fontId="2"/>
  </si>
  <si>
    <t>給水工事費</t>
    <rPh sb="0" eb="2">
      <t>キュウスイ</t>
    </rPh>
    <rPh sb="2" eb="5">
      <t>コウジヒ</t>
    </rPh>
    <phoneticPr fontId="2"/>
  </si>
  <si>
    <t>市桝接続工</t>
    <rPh sb="0" eb="1">
      <t>シ</t>
    </rPh>
    <rPh sb="1" eb="2">
      <t>マス</t>
    </rPh>
    <rPh sb="2" eb="4">
      <t>セツゾク</t>
    </rPh>
    <rPh sb="4" eb="5">
      <t>コウ</t>
    </rPh>
    <phoneticPr fontId="2"/>
  </si>
  <si>
    <t>排水Φ１００布設工</t>
    <rPh sb="0" eb="2">
      <t>ハイスイ</t>
    </rPh>
    <rPh sb="6" eb="8">
      <t>フセツ</t>
    </rPh>
    <rPh sb="8" eb="9">
      <t>コウ</t>
    </rPh>
    <phoneticPr fontId="2"/>
  </si>
  <si>
    <t>ｍ</t>
    <phoneticPr fontId="2"/>
  </si>
  <si>
    <t>排水Φ７５布設工</t>
    <rPh sb="0" eb="2">
      <t>ハイスイ</t>
    </rPh>
    <rPh sb="5" eb="7">
      <t>フセツ</t>
    </rPh>
    <rPh sb="7" eb="8">
      <t>コウ</t>
    </rPh>
    <phoneticPr fontId="2"/>
  </si>
  <si>
    <t>排水Φ５０布設工</t>
    <rPh sb="0" eb="2">
      <t>ハイスイ</t>
    </rPh>
    <rPh sb="5" eb="7">
      <t>フセツ</t>
    </rPh>
    <rPh sb="7" eb="8">
      <t>コウ</t>
    </rPh>
    <phoneticPr fontId="2"/>
  </si>
  <si>
    <t>継手</t>
    <rPh sb="0" eb="1">
      <t>ツ</t>
    </rPh>
    <rPh sb="1" eb="2">
      <t>テ</t>
    </rPh>
    <phoneticPr fontId="2"/>
  </si>
  <si>
    <t>汚水桝設置工（トラップ）</t>
    <rPh sb="0" eb="2">
      <t>オスイ</t>
    </rPh>
    <rPh sb="2" eb="3">
      <t>マス</t>
    </rPh>
    <rPh sb="3" eb="5">
      <t>セッチ</t>
    </rPh>
    <rPh sb="5" eb="6">
      <t>コウ</t>
    </rPh>
    <phoneticPr fontId="2"/>
  </si>
  <si>
    <t>ケ所</t>
    <rPh sb="1" eb="2">
      <t>ショ</t>
    </rPh>
    <phoneticPr fontId="2"/>
  </si>
  <si>
    <t>汚水桝設置工（合流）</t>
    <rPh sb="0" eb="2">
      <t>オスイ</t>
    </rPh>
    <rPh sb="2" eb="3">
      <t>マス</t>
    </rPh>
    <rPh sb="3" eb="5">
      <t>セッチ</t>
    </rPh>
    <rPh sb="5" eb="6">
      <t>コウ</t>
    </rPh>
    <rPh sb="7" eb="9">
      <t>ゴウリュウ</t>
    </rPh>
    <phoneticPr fontId="2"/>
  </si>
  <si>
    <t>汚水桝設置工（エルボ）</t>
    <rPh sb="0" eb="2">
      <t>オスイ</t>
    </rPh>
    <rPh sb="2" eb="3">
      <t>マス</t>
    </rPh>
    <rPh sb="3" eb="5">
      <t>セッチ</t>
    </rPh>
    <rPh sb="5" eb="6">
      <t>コウ</t>
    </rPh>
    <phoneticPr fontId="2"/>
  </si>
  <si>
    <t>浄化槽穴あけ埋め戻し工（６５人槽）</t>
    <rPh sb="0" eb="3">
      <t>ジョウカソウ</t>
    </rPh>
    <rPh sb="3" eb="4">
      <t>アナ</t>
    </rPh>
    <rPh sb="6" eb="7">
      <t>ウ</t>
    </rPh>
    <rPh sb="8" eb="9">
      <t>モド</t>
    </rPh>
    <rPh sb="10" eb="11">
      <t>コウ</t>
    </rPh>
    <rPh sb="14" eb="15">
      <t>ニン</t>
    </rPh>
    <rPh sb="15" eb="16">
      <t>ソウ</t>
    </rPh>
    <phoneticPr fontId="2"/>
  </si>
  <si>
    <t>残土処分・ガラ処分</t>
    <rPh sb="0" eb="2">
      <t>ザンド</t>
    </rPh>
    <rPh sb="2" eb="4">
      <t>ショブン</t>
    </rPh>
    <rPh sb="7" eb="9">
      <t>ショブン</t>
    </rPh>
    <phoneticPr fontId="2"/>
  </si>
  <si>
    <t>床下配管</t>
    <rPh sb="0" eb="2">
      <t>ユカシタ</t>
    </rPh>
    <rPh sb="2" eb="4">
      <t>ハイカン</t>
    </rPh>
    <phoneticPr fontId="2"/>
  </si>
  <si>
    <t>防臭ゴム</t>
    <rPh sb="0" eb="2">
      <t>ボウシュウ</t>
    </rPh>
    <phoneticPr fontId="2"/>
  </si>
  <si>
    <t>コンクリート割工</t>
    <rPh sb="6" eb="7">
      <t>ワリ</t>
    </rPh>
    <rPh sb="7" eb="8">
      <t>コウ</t>
    </rPh>
    <phoneticPr fontId="2"/>
  </si>
  <si>
    <t>モルタル復旧（割った所）</t>
    <rPh sb="4" eb="6">
      <t>フッキュウ</t>
    </rPh>
    <rPh sb="7" eb="8">
      <t>ワ</t>
    </rPh>
    <rPh sb="10" eb="11">
      <t>トコロ</t>
    </rPh>
    <phoneticPr fontId="2"/>
  </si>
  <si>
    <t>消費税</t>
    <rPh sb="0" eb="3">
      <t>ショウヒゼイ</t>
    </rPh>
    <phoneticPr fontId="2"/>
  </si>
  <si>
    <t>　排水設備・附帯工事費合計</t>
    <rPh sb="1" eb="3">
      <t>ハイスイ</t>
    </rPh>
    <rPh sb="3" eb="5">
      <t>セツビ</t>
    </rPh>
    <rPh sb="6" eb="8">
      <t>フタイ</t>
    </rPh>
    <rPh sb="8" eb="10">
      <t>コウジ</t>
    </rPh>
    <rPh sb="10" eb="11">
      <t>ヒ</t>
    </rPh>
    <rPh sb="11" eb="13">
      <t>ゴウケイ</t>
    </rPh>
    <phoneticPr fontId="2"/>
  </si>
  <si>
    <t>円　C　１０円止</t>
    <rPh sb="0" eb="1">
      <t>エン</t>
    </rPh>
    <rPh sb="6" eb="7">
      <t>エン</t>
    </rPh>
    <rPh sb="7" eb="8">
      <t>ドメ</t>
    </rPh>
    <phoneticPr fontId="2"/>
  </si>
  <si>
    <t>　総　工　事　費　A＋B＋C</t>
    <rPh sb="1" eb="2">
      <t>ソウ</t>
    </rPh>
    <rPh sb="3" eb="4">
      <t>コウ</t>
    </rPh>
    <rPh sb="5" eb="6">
      <t>コト</t>
    </rPh>
    <rPh sb="7" eb="8">
      <t>ヒ</t>
    </rPh>
    <phoneticPr fontId="2"/>
  </si>
  <si>
    <t>円</t>
    <rPh sb="0" eb="1">
      <t>エン</t>
    </rPh>
    <phoneticPr fontId="2"/>
  </si>
  <si>
    <t>　貸付限度額</t>
    <rPh sb="1" eb="3">
      <t>カシツケ</t>
    </rPh>
    <rPh sb="3" eb="5">
      <t>ゲンド</t>
    </rPh>
    <rPh sb="5" eb="6">
      <t>ガク</t>
    </rPh>
    <phoneticPr fontId="2"/>
  </si>
  <si>
    <t>　工事依頼者　　</t>
    <rPh sb="1" eb="3">
      <t>コウジ</t>
    </rPh>
    <rPh sb="3" eb="6">
      <t>イライシャ</t>
    </rPh>
    <phoneticPr fontId="2"/>
  </si>
  <si>
    <t>住所</t>
    <rPh sb="0" eb="2">
      <t>ジュウショ</t>
    </rPh>
    <phoneticPr fontId="2"/>
  </si>
  <si>
    <t>泉大津市東雲町９番１２号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2"/>
  </si>
  <si>
    <t>　施行業者</t>
    <rPh sb="1" eb="3">
      <t>セコウ</t>
    </rPh>
    <rPh sb="3" eb="5">
      <t>ギョウシャ</t>
    </rPh>
    <phoneticPr fontId="2"/>
  </si>
  <si>
    <t>氏名</t>
    <rPh sb="0" eb="2">
      <t>シメイ</t>
    </rPh>
    <phoneticPr fontId="2"/>
  </si>
  <si>
    <t>　大便器</t>
    <rPh sb="1" eb="4">
      <t>ダイベンキ</t>
    </rPh>
    <phoneticPr fontId="2"/>
  </si>
  <si>
    <t>　工事費</t>
    <rPh sb="1" eb="4">
      <t>コウジヒ</t>
    </rPh>
    <phoneticPr fontId="2"/>
  </si>
  <si>
    <t>1　部　提　出</t>
    <rPh sb="2" eb="3">
      <t>ブ</t>
    </rPh>
    <rPh sb="4" eb="5">
      <t>ツツミ</t>
    </rPh>
    <rPh sb="6" eb="7">
      <t>デ</t>
    </rPh>
    <phoneticPr fontId="2"/>
  </si>
  <si>
    <t>泉大津市下水道工務店株式会社</t>
    <rPh sb="0" eb="4">
      <t>イズミオオツシ</t>
    </rPh>
    <rPh sb="4" eb="7">
      <t>ゲスイドウ</t>
    </rPh>
    <rPh sb="7" eb="10">
      <t>コウムテン</t>
    </rPh>
    <rPh sb="10" eb="14">
      <t>カブシキガイシャ</t>
    </rPh>
    <phoneticPr fontId="2"/>
  </si>
  <si>
    <t>泉大津市　　花子　</t>
    <rPh sb="0" eb="4">
      <t>イズミオオツシ</t>
    </rPh>
    <rPh sb="6" eb="8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</si>
</sst>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HGS行書体"/>
      <family val="4"/>
      <charset val="128"/>
    </font>
    <font>
      <b/>
      <sz val="11"/>
      <color rgb="FFFF0000"/>
      <name val="HGS行書体"/>
      <family val="4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sz val="26"/>
      <color theme="1"/>
      <name val="HGP行書体"/>
      <family val="4"/>
      <charset val="128"/>
    </font>
    <font>
      <sz val="26"/>
      <color theme="1"/>
      <name val="游ゴシック"/>
      <family val="2"/>
      <charset val="128"/>
      <scheme val="minor"/>
    </font>
    <font>
      <b/>
      <sz val="16"/>
      <color theme="1"/>
      <name val="HGP行書体"/>
      <family val="4"/>
      <charset val="128"/>
    </font>
    <font>
      <sz val="16"/>
      <color theme="1"/>
      <name val="HGP行書体"/>
      <family val="4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0" fillId="0" borderId="25" xfId="0" applyBorder="1">
      <alignment vertical="center"/>
    </xf>
    <xf numFmtId="0" fontId="0" fillId="0" borderId="12" xfId="0" applyBorder="1" applyAlignment="1">
      <alignment horizontal="distributed" vertical="center" justifyLastLine="1"/>
    </xf>
    <xf numFmtId="0" fontId="0" fillId="0" borderId="2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distributed" vertical="top" justifyLastLine="1"/>
    </xf>
    <xf numFmtId="0" fontId="0" fillId="0" borderId="21" xfId="0" applyBorder="1">
      <alignment vertical="center"/>
    </xf>
    <xf numFmtId="0" fontId="10" fillId="0" borderId="8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2" fillId="0" borderId="12" xfId="0" applyFont="1" applyBorder="1">
      <alignment vertical="center"/>
    </xf>
    <xf numFmtId="0" fontId="12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13" fillId="0" borderId="2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20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9" xfId="0" applyFont="1" applyBorder="1">
      <alignment vertical="center"/>
    </xf>
    <xf numFmtId="0" fontId="21" fillId="0" borderId="20" xfId="0" applyFont="1" applyBorder="1">
      <alignment vertical="center"/>
    </xf>
    <xf numFmtId="0" fontId="22" fillId="0" borderId="12" xfId="0" applyFont="1" applyBorder="1" applyAlignment="1">
      <alignment horizontal="distributed" vertical="center" justifyLastLine="1"/>
    </xf>
    <xf numFmtId="0" fontId="22" fillId="0" borderId="20" xfId="0" applyFont="1" applyBorder="1" applyAlignment="1">
      <alignment horizontal="distributed" vertical="top" justifyLastLine="1"/>
    </xf>
    <xf numFmtId="0" fontId="5" fillId="0" borderId="0" xfId="0" applyFont="1">
      <alignment vertical="center"/>
    </xf>
    <xf numFmtId="0" fontId="23" fillId="0" borderId="9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0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38" fontId="23" fillId="0" borderId="8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3" fillId="0" borderId="8" xfId="0" applyFont="1" applyBorder="1" applyAlignment="1">
      <alignment horizontal="right" vertical="center"/>
    </xf>
    <xf numFmtId="0" fontId="6" fillId="0" borderId="25" xfId="0" applyFont="1" applyBorder="1" applyAlignment="1">
      <alignment horizontal="distributed" vertical="distributed" textRotation="255" justifyLastLine="1"/>
    </xf>
    <xf numFmtId="0" fontId="7" fillId="0" borderId="13" xfId="0" applyFont="1" applyBorder="1" applyAlignment="1">
      <alignment horizontal="distributed" vertical="distributed" textRotation="255" justifyLastLine="1"/>
    </xf>
    <xf numFmtId="0" fontId="7" fillId="0" borderId="18" xfId="0" applyFont="1" applyBorder="1" applyAlignment="1">
      <alignment horizontal="distributed" vertical="distributed" textRotation="255" justifyLastLine="1"/>
    </xf>
    <xf numFmtId="0" fontId="7" fillId="0" borderId="26" xfId="0" applyFont="1" applyBorder="1" applyAlignment="1">
      <alignment horizontal="distributed" vertical="distributed" textRotation="255" justifyLastLine="1"/>
    </xf>
    <xf numFmtId="0" fontId="7" fillId="0" borderId="27" xfId="0" applyFont="1" applyBorder="1" applyAlignment="1">
      <alignment horizontal="distributed" vertical="distributed" textRotation="255" justifyLastLine="1"/>
    </xf>
    <xf numFmtId="0" fontId="7" fillId="0" borderId="23" xfId="0" applyFont="1" applyBorder="1" applyAlignment="1">
      <alignment horizontal="distributed" vertical="distributed" textRotation="255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distributed" justifyLastLine="1"/>
    </xf>
    <xf numFmtId="0" fontId="5" fillId="0" borderId="2" xfId="0" applyFont="1" applyBorder="1" applyAlignment="1">
      <alignment horizontal="distributed" vertical="distributed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distributed" textRotation="255" justifyLastLine="1"/>
    </xf>
    <xf numFmtId="0" fontId="7" fillId="0" borderId="7" xfId="0" applyFont="1" applyBorder="1" applyAlignment="1">
      <alignment horizontal="distributed" vertical="distributed" textRotation="255" justifyLastLine="1"/>
    </xf>
    <xf numFmtId="0" fontId="7" fillId="0" borderId="6" xfId="0" applyFont="1" applyBorder="1" applyAlignment="1">
      <alignment horizontal="distributed" vertical="distributed" textRotation="255" justifyLastLine="1"/>
    </xf>
    <xf numFmtId="3" fontId="10" fillId="0" borderId="8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/>
    </xf>
    <xf numFmtId="0" fontId="17" fillId="0" borderId="15" xfId="0" applyFont="1" applyBorder="1" applyAlignment="1">
      <alignment horizontal="distributed" vertical="center" justifyLastLine="1"/>
    </xf>
    <xf numFmtId="0" fontId="18" fillId="0" borderId="16" xfId="0" applyFont="1" applyBorder="1" applyAlignment="1">
      <alignment horizontal="distributed" vertical="center" justifyLastLine="1"/>
    </xf>
    <xf numFmtId="0" fontId="19" fillId="0" borderId="17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0" xfId="0" applyFont="1" applyBorder="1" applyAlignment="1">
      <alignment horizontal="distributed" vertical="center" justifyLastLine="1"/>
    </xf>
    <xf numFmtId="0" fontId="19" fillId="0" borderId="11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horizontal="distributed" vertical="center" justifyLastLine="1"/>
    </xf>
    <xf numFmtId="0" fontId="19" fillId="0" borderId="2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22</xdr:row>
      <xdr:rowOff>47626</xdr:rowOff>
    </xdr:from>
    <xdr:to>
      <xdr:col>9</xdr:col>
      <xdr:colOff>304800</xdr:colOff>
      <xdr:row>28</xdr:row>
      <xdr:rowOff>9526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E877ADD3-2E92-49CA-928F-A6B7D9520DB3}"/>
            </a:ext>
          </a:extLst>
        </xdr:cNvPr>
        <xdr:cNvSpPr/>
      </xdr:nvSpPr>
      <xdr:spPr>
        <a:xfrm>
          <a:off x="2162175" y="5734051"/>
          <a:ext cx="847725" cy="1504950"/>
        </a:xfrm>
        <a:prstGeom prst="wedgeRoundRectCallout">
          <a:avLst>
            <a:gd name="adj1" fmla="val -5103"/>
            <a:gd name="adj2" fmla="val 6819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浄化槽の処理能力の人数は必ず記入してください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10B8B-1613-4787-B904-ADF55C27D007}">
  <sheetPr>
    <tabColor rgb="FF00B050"/>
  </sheetPr>
  <dimension ref="A1:X41"/>
  <sheetViews>
    <sheetView topLeftCell="A37" workbookViewId="0">
      <selection activeCell="W41" sqref="W41"/>
    </sheetView>
  </sheetViews>
  <sheetFormatPr defaultColWidth="3.625" defaultRowHeight="18.75" x14ac:dyDescent="0.4"/>
  <sheetData>
    <row r="1" spans="1:24" ht="19.5" customHeight="1" thickBot="1" x14ac:dyDescent="0.4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ht="18.75" customHeight="1" x14ac:dyDescent="0.4">
      <c r="A2" s="71" t="s">
        <v>1</v>
      </c>
      <c r="B2" s="72"/>
      <c r="C2" s="73" t="s">
        <v>2</v>
      </c>
      <c r="D2" s="74"/>
      <c r="E2" s="74"/>
      <c r="F2" s="75"/>
      <c r="G2" s="73" t="s">
        <v>3</v>
      </c>
      <c r="H2" s="74"/>
      <c r="I2" s="74"/>
      <c r="J2" s="75"/>
      <c r="K2" s="73" t="s">
        <v>4</v>
      </c>
      <c r="L2" s="75"/>
      <c r="M2" s="73" t="s">
        <v>5</v>
      </c>
      <c r="N2" s="75"/>
      <c r="O2" s="73" t="s">
        <v>6</v>
      </c>
      <c r="P2" s="74"/>
      <c r="Q2" s="75"/>
      <c r="R2" s="73" t="s">
        <v>7</v>
      </c>
      <c r="S2" s="74"/>
      <c r="T2" s="74"/>
      <c r="U2" s="75"/>
      <c r="V2" s="73" t="s">
        <v>8</v>
      </c>
      <c r="W2" s="76"/>
    </row>
    <row r="3" spans="1:24" ht="18.75" customHeight="1" x14ac:dyDescent="0.4">
      <c r="A3" s="77" t="s">
        <v>9</v>
      </c>
      <c r="B3" s="78"/>
      <c r="C3" s="5" t="s">
        <v>60</v>
      </c>
      <c r="D3" s="5"/>
      <c r="E3" s="5"/>
      <c r="F3" s="7"/>
      <c r="G3" s="8"/>
      <c r="H3" s="5"/>
      <c r="I3" s="5"/>
      <c r="J3" s="7"/>
      <c r="K3" s="8"/>
      <c r="L3" s="7"/>
      <c r="M3" s="8"/>
      <c r="N3" s="7"/>
      <c r="O3" s="8"/>
      <c r="P3" s="5"/>
      <c r="Q3" s="7"/>
      <c r="R3" s="8"/>
      <c r="S3" s="5"/>
      <c r="T3" s="5"/>
      <c r="U3" s="7"/>
      <c r="V3" s="8"/>
      <c r="W3" s="6"/>
    </row>
    <row r="4" spans="1:24" ht="18.75" customHeight="1" x14ac:dyDescent="0.4">
      <c r="A4" s="79"/>
      <c r="B4" s="78"/>
      <c r="C4" s="5"/>
      <c r="D4" s="5"/>
      <c r="E4" s="5"/>
      <c r="F4" s="7"/>
      <c r="G4" s="8"/>
      <c r="H4" s="5"/>
      <c r="I4" s="5"/>
      <c r="J4" s="7"/>
      <c r="K4" s="8"/>
      <c r="L4" s="7"/>
      <c r="M4" s="8"/>
      <c r="N4" s="7"/>
      <c r="O4" s="8"/>
      <c r="P4" s="5"/>
      <c r="Q4" s="7"/>
      <c r="R4" s="8"/>
      <c r="S4" s="5"/>
      <c r="T4" s="5"/>
      <c r="U4" s="7"/>
      <c r="V4" s="8"/>
      <c r="W4" s="6"/>
    </row>
    <row r="5" spans="1:24" ht="18.75" customHeight="1" x14ac:dyDescent="0.4">
      <c r="A5" s="79"/>
      <c r="B5" s="78"/>
      <c r="C5" s="5"/>
      <c r="D5" s="5"/>
      <c r="E5" s="5"/>
      <c r="F5" s="7"/>
      <c r="G5" s="8"/>
      <c r="H5" s="5"/>
      <c r="I5" s="5"/>
      <c r="J5" s="7"/>
      <c r="K5" s="8"/>
      <c r="L5" s="7"/>
      <c r="M5" s="8"/>
      <c r="N5" s="7"/>
      <c r="O5" s="8"/>
      <c r="P5" s="5"/>
      <c r="Q5" s="7"/>
      <c r="R5" s="8"/>
      <c r="S5" s="5"/>
      <c r="T5" s="5"/>
      <c r="U5" s="7"/>
      <c r="V5" s="8"/>
      <c r="W5" s="6"/>
    </row>
    <row r="6" spans="1:24" ht="18.75" customHeight="1" x14ac:dyDescent="0.4">
      <c r="A6" s="79"/>
      <c r="B6" s="78"/>
      <c r="C6" s="5"/>
      <c r="D6" s="5"/>
      <c r="E6" s="5"/>
      <c r="F6" s="7"/>
      <c r="G6" s="8"/>
      <c r="H6" s="5"/>
      <c r="I6" s="5"/>
      <c r="J6" s="7"/>
      <c r="K6" s="8"/>
      <c r="L6" s="7"/>
      <c r="M6" s="8"/>
      <c r="N6" s="7"/>
      <c r="O6" s="8"/>
      <c r="P6" s="5"/>
      <c r="Q6" s="7"/>
      <c r="R6" s="8"/>
      <c r="S6" s="5"/>
      <c r="T6" s="5"/>
      <c r="U6" s="7"/>
      <c r="V6" s="8"/>
      <c r="W6" s="6"/>
    </row>
    <row r="7" spans="1:24" ht="18.75" customHeight="1" x14ac:dyDescent="0.4">
      <c r="A7" s="79"/>
      <c r="B7" s="78"/>
      <c r="C7" s="5"/>
      <c r="D7" s="5"/>
      <c r="E7" s="5"/>
      <c r="F7" s="7"/>
      <c r="G7" s="8"/>
      <c r="H7" s="5"/>
      <c r="I7" s="5"/>
      <c r="J7" s="7"/>
      <c r="K7" s="8"/>
      <c r="L7" s="7"/>
      <c r="M7" s="8"/>
      <c r="N7" s="7"/>
      <c r="O7" s="8"/>
      <c r="P7" s="5"/>
      <c r="Q7" s="7"/>
      <c r="R7" s="8"/>
      <c r="S7" s="5"/>
      <c r="T7" s="5"/>
      <c r="U7" s="7"/>
      <c r="V7" s="8"/>
      <c r="W7" s="6"/>
    </row>
    <row r="8" spans="1:24" ht="18.75" customHeight="1" x14ac:dyDescent="0.4">
      <c r="A8" s="79"/>
      <c r="B8" s="78"/>
      <c r="C8" s="54" t="s">
        <v>17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9"/>
      <c r="Q8" s="59"/>
      <c r="R8" s="59"/>
      <c r="S8" s="59"/>
      <c r="T8" s="57" t="s">
        <v>18</v>
      </c>
      <c r="U8" s="57"/>
      <c r="V8" s="57"/>
      <c r="W8" s="58"/>
      <c r="X8" s="51"/>
    </row>
    <row r="9" spans="1:24" ht="18.75" customHeight="1" x14ac:dyDescent="0.4">
      <c r="A9" s="79"/>
      <c r="B9" s="78"/>
      <c r="C9" s="5" t="s">
        <v>60</v>
      </c>
      <c r="D9" s="5"/>
      <c r="E9" s="5"/>
      <c r="F9" s="7"/>
      <c r="G9" s="8"/>
      <c r="H9" s="5"/>
      <c r="I9" s="5"/>
      <c r="J9" s="7"/>
      <c r="K9" s="8"/>
      <c r="L9" s="7"/>
      <c r="M9" s="8"/>
      <c r="N9" s="7"/>
      <c r="O9" s="8"/>
      <c r="P9" s="5"/>
      <c r="Q9" s="7"/>
      <c r="R9" s="8"/>
      <c r="S9" s="5"/>
      <c r="T9" s="5"/>
      <c r="U9" s="7"/>
      <c r="V9" s="8"/>
      <c r="W9" s="6"/>
    </row>
    <row r="10" spans="1:24" ht="18.75" customHeight="1" x14ac:dyDescent="0.4">
      <c r="A10" s="79"/>
      <c r="B10" s="78"/>
      <c r="C10" s="5"/>
      <c r="D10" s="5"/>
      <c r="E10" s="5"/>
      <c r="F10" s="7"/>
      <c r="G10" s="8"/>
      <c r="H10" s="5"/>
      <c r="I10" s="5"/>
      <c r="J10" s="7"/>
      <c r="K10" s="8"/>
      <c r="L10" s="7"/>
      <c r="M10" s="8"/>
      <c r="N10" s="7"/>
      <c r="O10" s="8"/>
      <c r="P10" s="5"/>
      <c r="Q10" s="7"/>
      <c r="R10" s="8"/>
      <c r="S10" s="5"/>
      <c r="T10" s="5"/>
      <c r="U10" s="7"/>
      <c r="V10" s="8"/>
      <c r="W10" s="6"/>
    </row>
    <row r="11" spans="1:24" ht="18.75" customHeight="1" x14ac:dyDescent="0.4">
      <c r="A11" s="79"/>
      <c r="B11" s="78"/>
      <c r="C11" s="5"/>
      <c r="D11" s="5"/>
      <c r="E11" s="5"/>
      <c r="F11" s="7"/>
      <c r="G11" s="8"/>
      <c r="H11" s="5"/>
      <c r="I11" s="5"/>
      <c r="J11" s="7"/>
      <c r="K11" s="8"/>
      <c r="L11" s="7"/>
      <c r="M11" s="8"/>
      <c r="N11" s="7"/>
      <c r="O11" s="8"/>
      <c r="P11" s="5"/>
      <c r="Q11" s="7"/>
      <c r="R11" s="8"/>
      <c r="S11" s="5"/>
      <c r="T11" s="5"/>
      <c r="U11" s="7"/>
      <c r="V11" s="8"/>
      <c r="W11" s="6"/>
    </row>
    <row r="12" spans="1:24" ht="18.75" customHeight="1" x14ac:dyDescent="0.4">
      <c r="A12" s="79"/>
      <c r="B12" s="78"/>
      <c r="C12" s="5"/>
      <c r="D12" s="5"/>
      <c r="E12" s="5"/>
      <c r="F12" s="7"/>
      <c r="G12" s="8"/>
      <c r="H12" s="5"/>
      <c r="I12" s="5"/>
      <c r="J12" s="7"/>
      <c r="K12" s="8"/>
      <c r="L12" s="7"/>
      <c r="M12" s="8"/>
      <c r="N12" s="7"/>
      <c r="O12" s="8"/>
      <c r="P12" s="5"/>
      <c r="Q12" s="7"/>
      <c r="R12" s="8"/>
      <c r="S12" s="5"/>
      <c r="T12" s="5"/>
      <c r="U12" s="7"/>
      <c r="V12" s="8"/>
      <c r="W12" s="6"/>
    </row>
    <row r="13" spans="1:24" ht="18.75" customHeight="1" x14ac:dyDescent="0.4">
      <c r="A13" s="79"/>
      <c r="B13" s="78"/>
      <c r="C13" s="5"/>
      <c r="D13" s="5"/>
      <c r="E13" s="5"/>
      <c r="F13" s="7"/>
      <c r="G13" s="8"/>
      <c r="H13" s="5"/>
      <c r="I13" s="5"/>
      <c r="J13" s="7"/>
      <c r="K13" s="8"/>
      <c r="L13" s="7"/>
      <c r="M13" s="8"/>
      <c r="N13" s="7"/>
      <c r="O13" s="8"/>
      <c r="P13" s="5"/>
      <c r="Q13" s="7"/>
      <c r="R13" s="8"/>
      <c r="S13" s="5"/>
      <c r="T13" s="5"/>
      <c r="U13" s="7"/>
      <c r="V13" s="8"/>
      <c r="W13" s="6"/>
    </row>
    <row r="14" spans="1:24" ht="18.75" customHeight="1" x14ac:dyDescent="0.4">
      <c r="A14" s="79"/>
      <c r="B14" s="78"/>
      <c r="C14" s="5" t="s">
        <v>61</v>
      </c>
      <c r="D14" s="5"/>
      <c r="E14" s="5"/>
      <c r="F14" s="7"/>
      <c r="G14" s="8"/>
      <c r="H14" s="5"/>
      <c r="I14" s="5"/>
      <c r="J14" s="7"/>
      <c r="K14" s="8"/>
      <c r="L14" s="7"/>
      <c r="M14" s="8"/>
      <c r="N14" s="7"/>
      <c r="O14" s="8"/>
      <c r="P14" s="5"/>
      <c r="Q14" s="7"/>
      <c r="R14" s="8"/>
      <c r="S14" s="5"/>
      <c r="T14" s="5"/>
      <c r="U14" s="7"/>
      <c r="V14" s="8"/>
      <c r="W14" s="6"/>
    </row>
    <row r="15" spans="1:24" ht="18.75" customHeight="1" x14ac:dyDescent="0.4">
      <c r="A15" s="79"/>
      <c r="B15" s="78"/>
      <c r="C15" s="5"/>
      <c r="D15" s="5"/>
      <c r="E15" s="5"/>
      <c r="F15" s="7"/>
      <c r="G15" s="8"/>
      <c r="H15" s="5"/>
      <c r="I15" s="5"/>
      <c r="J15" s="7"/>
      <c r="K15" s="8"/>
      <c r="L15" s="7"/>
      <c r="M15" s="8"/>
      <c r="N15" s="7"/>
      <c r="O15" s="8"/>
      <c r="P15" s="5"/>
      <c r="Q15" s="7"/>
      <c r="R15" s="8"/>
      <c r="S15" s="5"/>
      <c r="T15" s="5"/>
      <c r="U15" s="7"/>
      <c r="V15" s="8"/>
      <c r="W15" s="6"/>
    </row>
    <row r="16" spans="1:24" ht="18.75" customHeight="1" x14ac:dyDescent="0.4">
      <c r="A16" s="79"/>
      <c r="B16" s="78"/>
      <c r="C16" s="5"/>
      <c r="D16" s="5"/>
      <c r="E16" s="5"/>
      <c r="F16" s="7"/>
      <c r="G16" s="8"/>
      <c r="H16" s="5"/>
      <c r="I16" s="5"/>
      <c r="J16" s="7"/>
      <c r="K16" s="8"/>
      <c r="L16" s="7"/>
      <c r="M16" s="8"/>
      <c r="N16" s="7"/>
      <c r="O16" s="8"/>
      <c r="P16" s="5"/>
      <c r="Q16" s="7"/>
      <c r="R16" s="8"/>
      <c r="S16" s="5"/>
      <c r="T16" s="5"/>
      <c r="U16" s="7"/>
      <c r="V16" s="8"/>
      <c r="W16" s="6"/>
    </row>
    <row r="17" spans="1:23" ht="18.75" customHeight="1" x14ac:dyDescent="0.4">
      <c r="A17" s="79"/>
      <c r="B17" s="78"/>
      <c r="C17" s="5"/>
      <c r="D17" s="5"/>
      <c r="E17" s="5"/>
      <c r="F17" s="7"/>
      <c r="G17" s="8"/>
      <c r="H17" s="5"/>
      <c r="I17" s="5"/>
      <c r="J17" s="7"/>
      <c r="K17" s="8"/>
      <c r="L17" s="7"/>
      <c r="M17" s="8"/>
      <c r="N17" s="7"/>
      <c r="O17" s="8"/>
      <c r="P17" s="5"/>
      <c r="Q17" s="7"/>
      <c r="R17" s="8"/>
      <c r="S17" s="5"/>
      <c r="T17" s="5"/>
      <c r="U17" s="7"/>
      <c r="V17" s="8"/>
      <c r="W17" s="6"/>
    </row>
    <row r="18" spans="1:23" ht="18.75" customHeight="1" x14ac:dyDescent="0.4">
      <c r="A18" s="79"/>
      <c r="B18" s="78"/>
      <c r="C18" s="5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">
        <v>24</v>
      </c>
      <c r="V18" s="5"/>
      <c r="W18" s="6"/>
    </row>
    <row r="19" spans="1:23" ht="18.75" customHeight="1" x14ac:dyDescent="0.4">
      <c r="A19" s="79"/>
      <c r="B19" s="78"/>
      <c r="C19" s="68" t="s">
        <v>25</v>
      </c>
      <c r="D19" s="69"/>
      <c r="E19" s="69"/>
      <c r="F19" s="70"/>
      <c r="G19" s="52" t="s">
        <v>26</v>
      </c>
      <c r="H19" s="53"/>
      <c r="I19" s="53"/>
      <c r="J19" s="53"/>
      <c r="K19" s="61"/>
      <c r="L19" s="61"/>
      <c r="M19" s="61"/>
      <c r="N19" s="61"/>
      <c r="O19" s="61"/>
      <c r="P19" s="61"/>
      <c r="Q19" s="61"/>
      <c r="R19" s="57" t="s">
        <v>27</v>
      </c>
      <c r="S19" s="57"/>
      <c r="T19" s="57"/>
      <c r="U19" s="57"/>
      <c r="V19" s="57"/>
      <c r="W19" s="58"/>
    </row>
    <row r="20" spans="1:23" ht="18.75" customHeight="1" x14ac:dyDescent="0.4">
      <c r="A20" s="79"/>
      <c r="B20" s="78"/>
      <c r="C20" s="68" t="s">
        <v>28</v>
      </c>
      <c r="D20" s="69"/>
      <c r="E20" s="69"/>
      <c r="F20" s="70"/>
      <c r="G20" s="52" t="s">
        <v>29</v>
      </c>
      <c r="H20" s="53"/>
      <c r="I20" s="53"/>
      <c r="J20" s="53"/>
      <c r="K20" s="61"/>
      <c r="L20" s="61"/>
      <c r="M20" s="61"/>
      <c r="N20" s="61"/>
      <c r="O20" s="61"/>
      <c r="P20" s="61"/>
      <c r="Q20" s="61"/>
      <c r="R20" s="57" t="s">
        <v>30</v>
      </c>
      <c r="S20" s="57"/>
      <c r="T20" s="57"/>
      <c r="U20" s="57"/>
      <c r="V20" s="57"/>
      <c r="W20" s="58"/>
    </row>
    <row r="21" spans="1:23" ht="18.75" customHeight="1" x14ac:dyDescent="0.4">
      <c r="A21" s="62" t="s">
        <v>31</v>
      </c>
      <c r="B21" s="63"/>
      <c r="C21" s="68" t="s">
        <v>32</v>
      </c>
      <c r="D21" s="69"/>
      <c r="E21" s="69"/>
      <c r="F21" s="70"/>
      <c r="G21" s="8"/>
      <c r="H21" s="5"/>
      <c r="I21" s="5"/>
      <c r="J21" s="7"/>
      <c r="K21" s="8"/>
      <c r="L21" s="7"/>
      <c r="M21" s="8"/>
      <c r="N21" s="7"/>
      <c r="O21" s="8"/>
      <c r="P21" s="5"/>
      <c r="Q21" s="7"/>
      <c r="R21" s="8"/>
      <c r="S21" s="5"/>
      <c r="T21" s="5"/>
      <c r="U21" s="7"/>
      <c r="V21" s="8"/>
      <c r="W21" s="6"/>
    </row>
    <row r="22" spans="1:23" ht="18.75" customHeight="1" x14ac:dyDescent="0.4">
      <c r="A22" s="64"/>
      <c r="B22" s="65"/>
      <c r="C22" s="5"/>
      <c r="D22" s="5"/>
      <c r="E22" s="5"/>
      <c r="F22" s="7"/>
      <c r="G22" s="8"/>
      <c r="H22" s="5"/>
      <c r="I22" s="5"/>
      <c r="J22" s="7"/>
      <c r="K22" s="8"/>
      <c r="L22" s="7"/>
      <c r="M22" s="8"/>
      <c r="N22" s="7"/>
      <c r="O22" s="8"/>
      <c r="P22" s="5"/>
      <c r="Q22" s="7"/>
      <c r="R22" s="8"/>
      <c r="S22" s="5"/>
      <c r="T22" s="5"/>
      <c r="U22" s="7"/>
      <c r="V22" s="8"/>
      <c r="W22" s="6"/>
    </row>
    <row r="23" spans="1:23" ht="18.75" customHeight="1" x14ac:dyDescent="0.4">
      <c r="A23" s="64"/>
      <c r="B23" s="65"/>
      <c r="C23" s="5"/>
      <c r="D23" s="5"/>
      <c r="E23" s="5"/>
      <c r="F23" s="7"/>
      <c r="G23" s="8"/>
      <c r="H23" s="5"/>
      <c r="I23" s="5"/>
      <c r="J23" s="7"/>
      <c r="K23" s="8"/>
      <c r="L23" s="7"/>
      <c r="M23" s="8"/>
      <c r="N23" s="7"/>
      <c r="O23" s="8"/>
      <c r="P23" s="5"/>
      <c r="Q23" s="7"/>
      <c r="R23" s="8"/>
      <c r="S23" s="5"/>
      <c r="T23" s="5"/>
      <c r="U23" s="7"/>
      <c r="V23" s="8"/>
      <c r="W23" s="6"/>
    </row>
    <row r="24" spans="1:23" ht="18.75" customHeight="1" x14ac:dyDescent="0.4">
      <c r="A24" s="64"/>
      <c r="B24" s="65"/>
      <c r="C24" s="5"/>
      <c r="D24" s="5"/>
      <c r="E24" s="5"/>
      <c r="F24" s="7"/>
      <c r="G24" s="8"/>
      <c r="H24" s="5"/>
      <c r="I24" s="5"/>
      <c r="J24" s="7"/>
      <c r="K24" s="8"/>
      <c r="L24" s="7"/>
      <c r="M24" s="8"/>
      <c r="N24" s="7"/>
      <c r="O24" s="8"/>
      <c r="P24" s="5"/>
      <c r="Q24" s="7"/>
      <c r="R24" s="8"/>
      <c r="S24" s="5"/>
      <c r="T24" s="5"/>
      <c r="U24" s="7"/>
      <c r="V24" s="8"/>
      <c r="W24" s="6"/>
    </row>
    <row r="25" spans="1:23" ht="18.75" customHeight="1" x14ac:dyDescent="0.4">
      <c r="A25" s="64"/>
      <c r="B25" s="65"/>
      <c r="C25" s="5"/>
      <c r="D25" s="5"/>
      <c r="E25" s="5"/>
      <c r="F25" s="7"/>
      <c r="G25" s="8"/>
      <c r="H25" s="5"/>
      <c r="I25" s="5"/>
      <c r="J25" s="7"/>
      <c r="K25" s="8"/>
      <c r="L25" s="7"/>
      <c r="M25" s="8"/>
      <c r="N25" s="7"/>
      <c r="O25" s="8"/>
      <c r="P25" s="5"/>
      <c r="Q25" s="7"/>
      <c r="R25" s="8"/>
      <c r="S25" s="5"/>
      <c r="T25" s="5"/>
      <c r="U25" s="7"/>
      <c r="V25" s="8"/>
      <c r="W25" s="6"/>
    </row>
    <row r="26" spans="1:23" ht="18.75" customHeight="1" x14ac:dyDescent="0.4">
      <c r="A26" s="64"/>
      <c r="B26" s="65"/>
      <c r="C26" s="5"/>
      <c r="D26" s="5"/>
      <c r="E26" s="5"/>
      <c r="F26" s="7"/>
      <c r="G26" s="8"/>
      <c r="H26" s="5"/>
      <c r="I26" s="5"/>
      <c r="J26" s="7"/>
      <c r="K26" s="8"/>
      <c r="L26" s="7"/>
      <c r="M26" s="8"/>
      <c r="N26" s="7"/>
      <c r="O26" s="8"/>
      <c r="P26" s="5"/>
      <c r="Q26" s="7"/>
      <c r="R26" s="8"/>
      <c r="S26" s="5"/>
      <c r="T26" s="5"/>
      <c r="U26" s="7"/>
      <c r="V26" s="8"/>
      <c r="W26" s="6"/>
    </row>
    <row r="27" spans="1:23" ht="18.75" customHeight="1" x14ac:dyDescent="0.4">
      <c r="A27" s="64"/>
      <c r="B27" s="65"/>
      <c r="C27" s="5"/>
      <c r="D27" s="5"/>
      <c r="E27" s="5"/>
      <c r="F27" s="7"/>
      <c r="G27" s="8"/>
      <c r="H27" s="5"/>
      <c r="I27" s="5"/>
      <c r="J27" s="7"/>
      <c r="K27" s="8"/>
      <c r="L27" s="7"/>
      <c r="M27" s="8"/>
      <c r="N27" s="7"/>
      <c r="O27" s="8"/>
      <c r="P27" s="5"/>
      <c r="Q27" s="7"/>
      <c r="R27" s="8"/>
      <c r="S27" s="5"/>
      <c r="T27" s="5"/>
      <c r="U27" s="7"/>
      <c r="V27" s="8"/>
      <c r="W27" s="6"/>
    </row>
    <row r="28" spans="1:23" ht="18.75" customHeight="1" x14ac:dyDescent="0.4">
      <c r="A28" s="64"/>
      <c r="B28" s="65"/>
      <c r="C28" s="5"/>
      <c r="D28" s="5"/>
      <c r="E28" s="5"/>
      <c r="F28" s="7"/>
      <c r="G28" s="8"/>
      <c r="H28" s="5"/>
      <c r="I28" s="5"/>
      <c r="J28" s="7"/>
      <c r="K28" s="8"/>
      <c r="L28" s="7"/>
      <c r="M28" s="8"/>
      <c r="N28" s="7"/>
      <c r="O28" s="8"/>
      <c r="P28" s="5"/>
      <c r="Q28" s="7"/>
      <c r="R28" s="8"/>
      <c r="S28" s="5"/>
      <c r="T28" s="5"/>
      <c r="U28" s="7"/>
      <c r="V28" s="8"/>
      <c r="W28" s="6"/>
    </row>
    <row r="29" spans="1:23" ht="18.75" customHeight="1" x14ac:dyDescent="0.4">
      <c r="A29" s="64"/>
      <c r="B29" s="65"/>
      <c r="C29" s="5"/>
      <c r="D29" s="5"/>
      <c r="E29" s="5"/>
      <c r="F29" s="7"/>
      <c r="G29" s="8"/>
      <c r="H29" s="5"/>
      <c r="I29" s="5"/>
      <c r="J29" s="7"/>
      <c r="K29" s="8"/>
      <c r="L29" s="7"/>
      <c r="M29" s="8"/>
      <c r="N29" s="7"/>
      <c r="O29" s="8"/>
      <c r="P29" s="5"/>
      <c r="Q29" s="7"/>
      <c r="R29" s="8"/>
      <c r="S29" s="5"/>
      <c r="T29" s="5"/>
      <c r="U29" s="7"/>
      <c r="V29" s="8"/>
      <c r="W29" s="6"/>
    </row>
    <row r="30" spans="1:23" ht="18.75" customHeight="1" x14ac:dyDescent="0.4">
      <c r="A30" s="64"/>
      <c r="B30" s="65"/>
      <c r="C30" s="5"/>
      <c r="D30" s="5"/>
      <c r="E30" s="5"/>
      <c r="F30" s="7"/>
      <c r="G30" s="8"/>
      <c r="H30" s="5"/>
      <c r="I30" s="5"/>
      <c r="J30" s="7"/>
      <c r="K30" s="8"/>
      <c r="L30" s="7"/>
      <c r="M30" s="8"/>
      <c r="N30" s="7"/>
      <c r="O30" s="8"/>
      <c r="P30" s="5"/>
      <c r="Q30" s="7"/>
      <c r="R30" s="8"/>
      <c r="S30" s="5"/>
      <c r="T30" s="5"/>
      <c r="U30" s="7"/>
      <c r="V30" s="8"/>
      <c r="W30" s="6"/>
    </row>
    <row r="31" spans="1:23" ht="18.75" customHeight="1" x14ac:dyDescent="0.4">
      <c r="A31" s="64"/>
      <c r="B31" s="65"/>
      <c r="C31" s="5"/>
      <c r="D31" s="5"/>
      <c r="E31" s="5"/>
      <c r="F31" s="7"/>
      <c r="G31" s="8"/>
      <c r="H31" s="5"/>
      <c r="I31" s="5"/>
      <c r="J31" s="7"/>
      <c r="K31" s="8"/>
      <c r="L31" s="7"/>
      <c r="M31" s="8"/>
      <c r="N31" s="7"/>
      <c r="O31" s="8"/>
      <c r="P31" s="5"/>
      <c r="Q31" s="7"/>
      <c r="R31" s="8"/>
      <c r="S31" s="5"/>
      <c r="T31" s="5"/>
      <c r="U31" s="7"/>
      <c r="V31" s="8"/>
      <c r="W31" s="6"/>
    </row>
    <row r="32" spans="1:23" ht="18.75" customHeight="1" x14ac:dyDescent="0.4">
      <c r="A32" s="64"/>
      <c r="B32" s="65"/>
      <c r="C32" s="5"/>
      <c r="D32" s="5"/>
      <c r="E32" s="5"/>
      <c r="F32" s="7"/>
      <c r="G32" s="8"/>
      <c r="H32" s="5"/>
      <c r="I32" s="5"/>
      <c r="J32" s="7"/>
      <c r="K32" s="8"/>
      <c r="L32" s="7"/>
      <c r="M32" s="8"/>
      <c r="N32" s="7"/>
      <c r="O32" s="8"/>
      <c r="P32" s="5"/>
      <c r="Q32" s="7"/>
      <c r="R32" s="8"/>
      <c r="S32" s="5"/>
      <c r="T32" s="5"/>
      <c r="U32" s="7"/>
      <c r="V32" s="8"/>
      <c r="W32" s="6"/>
    </row>
    <row r="33" spans="1:23" ht="18.75" customHeight="1" x14ac:dyDescent="0.4">
      <c r="A33" s="64"/>
      <c r="B33" s="65"/>
      <c r="C33" s="5"/>
      <c r="D33" s="5"/>
      <c r="E33" s="5"/>
      <c r="F33" s="7"/>
      <c r="G33" s="8"/>
      <c r="H33" s="5"/>
      <c r="I33" s="5"/>
      <c r="J33" s="7"/>
      <c r="K33" s="8"/>
      <c r="L33" s="7"/>
      <c r="M33" s="8"/>
      <c r="N33" s="7"/>
      <c r="O33" s="8"/>
      <c r="P33" s="5"/>
      <c r="Q33" s="7"/>
      <c r="R33" s="8"/>
      <c r="S33" s="5"/>
      <c r="T33" s="5"/>
      <c r="U33" s="7"/>
      <c r="V33" s="8"/>
      <c r="W33" s="6"/>
    </row>
    <row r="34" spans="1:23" ht="18.75" customHeight="1" x14ac:dyDescent="0.4">
      <c r="A34" s="64"/>
      <c r="B34" s="65"/>
      <c r="C34" s="5"/>
      <c r="D34" s="5"/>
      <c r="E34" s="5"/>
      <c r="F34" s="7"/>
      <c r="G34" s="8"/>
      <c r="H34" s="5"/>
      <c r="I34" s="5"/>
      <c r="J34" s="7"/>
      <c r="K34" s="8"/>
      <c r="L34" s="7"/>
      <c r="M34" s="8"/>
      <c r="N34" s="7"/>
      <c r="O34" s="8"/>
      <c r="P34" s="5"/>
      <c r="Q34" s="7"/>
      <c r="R34" s="8"/>
      <c r="S34" s="5"/>
      <c r="T34" s="5"/>
      <c r="U34" s="7"/>
      <c r="V34" s="8"/>
      <c r="W34" s="6"/>
    </row>
    <row r="35" spans="1:23" ht="18.75" customHeight="1" x14ac:dyDescent="0.4">
      <c r="A35" s="64"/>
      <c r="B35" s="65"/>
      <c r="C35" s="5"/>
      <c r="D35" s="5"/>
      <c r="E35" s="5"/>
      <c r="F35" s="7"/>
      <c r="G35" s="8"/>
      <c r="H35" s="5"/>
      <c r="I35" s="5"/>
      <c r="J35" s="7"/>
      <c r="K35" s="8"/>
      <c r="L35" s="7"/>
      <c r="M35" s="8"/>
      <c r="N35" s="7"/>
      <c r="O35" s="8"/>
      <c r="P35" s="5"/>
      <c r="Q35" s="7"/>
      <c r="R35" s="8"/>
      <c r="S35" s="5"/>
      <c r="T35" s="5"/>
      <c r="U35" s="7"/>
      <c r="V35" s="8"/>
      <c r="W35" s="6"/>
    </row>
    <row r="36" spans="1:23" ht="18.75" customHeight="1" x14ac:dyDescent="0.4">
      <c r="A36" s="64"/>
      <c r="B36" s="65"/>
      <c r="C36" s="5"/>
      <c r="D36" s="5"/>
      <c r="E36" s="5"/>
      <c r="F36" s="7"/>
      <c r="G36" s="8"/>
      <c r="H36" s="5"/>
      <c r="I36" s="5"/>
      <c r="J36" s="7"/>
      <c r="K36" s="8"/>
      <c r="L36" s="7"/>
      <c r="M36" s="8"/>
      <c r="N36" s="7"/>
      <c r="O36" s="8"/>
      <c r="P36" s="5"/>
      <c r="Q36" s="7"/>
      <c r="R36" s="8"/>
      <c r="S36" s="5"/>
      <c r="T36" s="5"/>
      <c r="U36" s="7"/>
      <c r="V36" s="8"/>
      <c r="W36" s="6"/>
    </row>
    <row r="37" spans="1:23" ht="18.75" customHeight="1" x14ac:dyDescent="0.4">
      <c r="A37" s="64"/>
      <c r="B37" s="65"/>
      <c r="C37" s="5"/>
      <c r="D37" s="5"/>
      <c r="E37" s="5"/>
      <c r="F37" s="7"/>
      <c r="G37" s="8"/>
      <c r="H37" s="5"/>
      <c r="I37" s="5"/>
      <c r="J37" s="7"/>
      <c r="K37" s="8"/>
      <c r="L37" s="7"/>
      <c r="M37" s="8"/>
      <c r="N37" s="7"/>
      <c r="O37" s="8"/>
      <c r="P37" s="5"/>
      <c r="Q37" s="7"/>
      <c r="R37" s="8"/>
      <c r="S37" s="5"/>
      <c r="T37" s="5"/>
      <c r="U37" s="7"/>
      <c r="V37" s="8"/>
      <c r="W37" s="6"/>
    </row>
    <row r="38" spans="1:23" ht="18.75" customHeight="1" x14ac:dyDescent="0.4">
      <c r="A38" s="66"/>
      <c r="B38" s="67"/>
      <c r="C38" s="8" t="s">
        <v>50</v>
      </c>
      <c r="D38" s="5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6" t="s">
        <v>51</v>
      </c>
      <c r="T38" s="57"/>
      <c r="U38" s="57"/>
      <c r="V38" s="57"/>
      <c r="W38" s="58"/>
    </row>
    <row r="39" spans="1:23" ht="18.75" customHeight="1" x14ac:dyDescent="0.4">
      <c r="A39" s="16" t="s">
        <v>52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 t="s">
        <v>53</v>
      </c>
      <c r="O39" s="17" t="s">
        <v>54</v>
      </c>
      <c r="P39" s="5"/>
      <c r="Q39" s="5"/>
      <c r="R39" s="5"/>
      <c r="S39" s="5"/>
      <c r="T39" s="5"/>
      <c r="U39" s="5"/>
      <c r="V39" s="5"/>
      <c r="W39" s="6" t="s">
        <v>53</v>
      </c>
    </row>
    <row r="40" spans="1:23" ht="18.75" customHeight="1" x14ac:dyDescent="0.4">
      <c r="A40" s="18" t="s">
        <v>55</v>
      </c>
      <c r="B40" s="11"/>
      <c r="C40" s="11"/>
      <c r="D40" s="9"/>
      <c r="E40" s="49" t="s">
        <v>56</v>
      </c>
      <c r="F40" s="45"/>
      <c r="G40" s="45"/>
      <c r="H40" s="11"/>
      <c r="I40" s="11"/>
      <c r="J40" s="11"/>
      <c r="K40" s="11"/>
      <c r="L40" s="11"/>
      <c r="M40" s="11"/>
      <c r="N40" s="12" t="s">
        <v>58</v>
      </c>
      <c r="O40" s="11"/>
      <c r="P40" s="11"/>
      <c r="Q40" s="11"/>
      <c r="R40" s="11"/>
      <c r="S40" s="11"/>
      <c r="T40" s="11"/>
      <c r="U40" s="11"/>
      <c r="V40" s="11"/>
      <c r="W40" s="20"/>
    </row>
    <row r="41" spans="1:23" ht="18.75" customHeight="1" thickBot="1" x14ac:dyDescent="0.45">
      <c r="A41" s="21"/>
      <c r="B41" s="22"/>
      <c r="C41" s="22"/>
      <c r="D41" s="22"/>
      <c r="E41" s="50" t="s">
        <v>59</v>
      </c>
      <c r="F41" s="22"/>
      <c r="G41" s="46"/>
      <c r="H41" s="46"/>
      <c r="I41" s="22"/>
      <c r="J41" s="22"/>
      <c r="K41" s="22"/>
      <c r="L41" s="22"/>
      <c r="M41" s="22"/>
      <c r="N41" s="47"/>
      <c r="O41" s="46"/>
      <c r="P41" s="48"/>
      <c r="Q41" s="22"/>
      <c r="R41" s="22"/>
      <c r="S41" s="22"/>
      <c r="T41" s="22"/>
      <c r="U41" s="22"/>
      <c r="V41" s="22"/>
      <c r="W41" s="24"/>
    </row>
  </sheetData>
  <mergeCells count="21">
    <mergeCell ref="C19:F19"/>
    <mergeCell ref="C20:F20"/>
    <mergeCell ref="K2:L2"/>
    <mergeCell ref="M2:N2"/>
    <mergeCell ref="O2:Q2"/>
    <mergeCell ref="S38:W38"/>
    <mergeCell ref="T8:W8"/>
    <mergeCell ref="P8:S8"/>
    <mergeCell ref="A1:W1"/>
    <mergeCell ref="R19:W19"/>
    <mergeCell ref="R20:W20"/>
    <mergeCell ref="K19:Q19"/>
    <mergeCell ref="K20:Q20"/>
    <mergeCell ref="A21:B38"/>
    <mergeCell ref="C21:F21"/>
    <mergeCell ref="A2:B2"/>
    <mergeCell ref="C2:F2"/>
    <mergeCell ref="G2:J2"/>
    <mergeCell ref="R2:U2"/>
    <mergeCell ref="V2:W2"/>
    <mergeCell ref="A3:B20"/>
  </mergeCells>
  <phoneticPr fontId="2"/>
  <pageMargins left="0.70866141732283472" right="0.27559055118110237" top="0.43307086614173229" bottom="0.31496062992125984" header="0.27559055118110237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401D-EB8A-4EF4-AD95-9BFD572C8B03}">
  <sheetPr>
    <tabColor rgb="FF00B050"/>
  </sheetPr>
  <dimension ref="A1:W41"/>
  <sheetViews>
    <sheetView tabSelected="1" topLeftCell="A34" workbookViewId="0">
      <selection activeCell="P46" sqref="P46"/>
    </sheetView>
  </sheetViews>
  <sheetFormatPr defaultRowHeight="18.75" x14ac:dyDescent="0.4"/>
  <cols>
    <col min="1" max="2" width="2" customWidth="1"/>
    <col min="3" max="16" width="3.625" customWidth="1"/>
    <col min="17" max="17" width="4.75" customWidth="1"/>
    <col min="18" max="20" width="3.625" customWidth="1"/>
    <col min="21" max="21" width="5.25" customWidth="1"/>
    <col min="22" max="23" width="3.625" customWidth="1"/>
    <col min="24" max="52" width="4.75" customWidth="1"/>
  </cols>
  <sheetData>
    <row r="1" spans="1:23" ht="34.5" customHeight="1" thickBot="1" x14ac:dyDescent="0.45">
      <c r="E1" s="1" t="s">
        <v>0</v>
      </c>
    </row>
    <row r="2" spans="1:23" ht="18.75" customHeight="1" x14ac:dyDescent="0.4">
      <c r="A2" s="71" t="s">
        <v>1</v>
      </c>
      <c r="B2" s="72"/>
      <c r="C2" s="73" t="s">
        <v>2</v>
      </c>
      <c r="D2" s="74"/>
      <c r="E2" s="74"/>
      <c r="F2" s="75"/>
      <c r="G2" s="73" t="s">
        <v>3</v>
      </c>
      <c r="H2" s="74"/>
      <c r="I2" s="74"/>
      <c r="J2" s="75"/>
      <c r="K2" s="73" t="s">
        <v>4</v>
      </c>
      <c r="L2" s="75"/>
      <c r="M2" s="73" t="s">
        <v>5</v>
      </c>
      <c r="N2" s="75"/>
      <c r="O2" s="73" t="s">
        <v>6</v>
      </c>
      <c r="P2" s="74"/>
      <c r="Q2" s="75"/>
      <c r="R2" s="73" t="s">
        <v>7</v>
      </c>
      <c r="S2" s="74"/>
      <c r="T2" s="74"/>
      <c r="U2" s="75"/>
      <c r="V2" s="73" t="s">
        <v>8</v>
      </c>
      <c r="W2" s="76"/>
    </row>
    <row r="3" spans="1:23" ht="18.75" customHeight="1" x14ac:dyDescent="0.4">
      <c r="A3" s="77" t="s">
        <v>9</v>
      </c>
      <c r="B3" s="78"/>
      <c r="C3" s="25" t="s">
        <v>10</v>
      </c>
      <c r="D3" s="25"/>
      <c r="E3" s="25"/>
      <c r="F3" s="26"/>
      <c r="G3" s="91" t="s">
        <v>11</v>
      </c>
      <c r="H3" s="92"/>
      <c r="I3" s="92"/>
      <c r="J3" s="93"/>
      <c r="K3" s="27"/>
      <c r="L3" s="26">
        <v>1</v>
      </c>
      <c r="M3" s="27"/>
      <c r="N3" s="28" t="s">
        <v>12</v>
      </c>
      <c r="O3" s="27"/>
      <c r="P3" s="25"/>
      <c r="Q3" s="25"/>
      <c r="R3" s="27"/>
      <c r="S3" s="25"/>
      <c r="T3" s="80">
        <v>47900</v>
      </c>
      <c r="U3" s="81"/>
      <c r="V3" s="29"/>
      <c r="W3" s="30"/>
    </row>
    <row r="4" spans="1:23" ht="18.75" customHeight="1" x14ac:dyDescent="0.4">
      <c r="A4" s="79"/>
      <c r="B4" s="78"/>
      <c r="C4" s="25" t="s">
        <v>13</v>
      </c>
      <c r="D4" s="25"/>
      <c r="E4" s="25"/>
      <c r="F4" s="26"/>
      <c r="G4" s="25" t="s">
        <v>14</v>
      </c>
      <c r="H4" s="25"/>
      <c r="I4" s="25"/>
      <c r="J4" s="26"/>
      <c r="K4" s="27"/>
      <c r="L4" s="26">
        <v>1</v>
      </c>
      <c r="M4" s="27"/>
      <c r="N4" s="31" t="s">
        <v>15</v>
      </c>
      <c r="O4" s="27"/>
      <c r="P4" s="25"/>
      <c r="Q4" s="25"/>
      <c r="R4" s="27"/>
      <c r="S4" s="25"/>
      <c r="T4" s="80">
        <v>1820</v>
      </c>
      <c r="U4" s="81"/>
      <c r="V4" s="29"/>
      <c r="W4" s="30"/>
    </row>
    <row r="5" spans="1:23" ht="18.75" customHeight="1" x14ac:dyDescent="0.4">
      <c r="A5" s="79"/>
      <c r="B5" s="78"/>
      <c r="C5" s="25" t="s">
        <v>16</v>
      </c>
      <c r="D5" s="25"/>
      <c r="E5" s="25"/>
      <c r="F5" s="26"/>
      <c r="G5" s="27"/>
      <c r="H5" s="25"/>
      <c r="I5" s="25"/>
      <c r="J5" s="26"/>
      <c r="K5" s="27"/>
      <c r="L5" s="26">
        <v>1</v>
      </c>
      <c r="M5" s="27"/>
      <c r="N5" s="28" t="s">
        <v>12</v>
      </c>
      <c r="O5" s="27"/>
      <c r="P5" s="25"/>
      <c r="Q5" s="25"/>
      <c r="R5" s="27"/>
      <c r="S5" s="25"/>
      <c r="T5" s="80">
        <v>12000</v>
      </c>
      <c r="U5" s="81"/>
      <c r="V5" s="29"/>
      <c r="W5" s="30"/>
    </row>
    <row r="6" spans="1:23" ht="18.75" customHeight="1" x14ac:dyDescent="0.4">
      <c r="A6" s="79"/>
      <c r="B6" s="78"/>
      <c r="C6" s="29"/>
      <c r="D6" s="29"/>
      <c r="E6" s="29"/>
      <c r="F6" s="32"/>
      <c r="G6" s="33"/>
      <c r="H6" s="29"/>
      <c r="I6" s="29"/>
      <c r="J6" s="32"/>
      <c r="K6" s="33"/>
      <c r="L6" s="32"/>
      <c r="M6" s="33"/>
      <c r="N6" s="29"/>
      <c r="O6" s="33"/>
      <c r="P6" s="29"/>
      <c r="Q6" s="29"/>
      <c r="R6" s="33"/>
      <c r="S6" s="29"/>
      <c r="T6" s="29"/>
      <c r="U6" s="32"/>
      <c r="V6" s="29"/>
      <c r="W6" s="30"/>
    </row>
    <row r="7" spans="1:23" ht="18.75" customHeight="1" x14ac:dyDescent="0.4">
      <c r="A7" s="79"/>
      <c r="B7" s="78"/>
      <c r="C7" s="5"/>
      <c r="D7" s="5"/>
      <c r="E7" s="5"/>
      <c r="F7" s="7"/>
      <c r="G7" s="8"/>
      <c r="H7" s="5"/>
      <c r="I7" s="5"/>
      <c r="J7" s="7"/>
      <c r="K7" s="8"/>
      <c r="L7" s="7"/>
      <c r="M7" s="8"/>
      <c r="N7" s="7"/>
      <c r="O7" s="8"/>
      <c r="P7" s="5"/>
      <c r="Q7" s="5"/>
      <c r="R7" s="8"/>
      <c r="S7" s="5"/>
      <c r="T7" s="5"/>
      <c r="U7" s="7"/>
      <c r="V7" s="5"/>
      <c r="W7" s="6"/>
    </row>
    <row r="8" spans="1:23" ht="18.75" customHeight="1" x14ac:dyDescent="0.4">
      <c r="A8" s="79"/>
      <c r="B8" s="78"/>
      <c r="C8" s="9" t="s">
        <v>17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S8" s="82">
        <f>T3+T4+T5+U6+U7</f>
        <v>61720</v>
      </c>
      <c r="T8" s="94"/>
      <c r="U8" s="5" t="s">
        <v>18</v>
      </c>
      <c r="V8" s="9"/>
      <c r="W8" s="10"/>
    </row>
    <row r="9" spans="1:23" ht="18.75" customHeight="1" x14ac:dyDescent="0.4">
      <c r="A9" s="79"/>
      <c r="B9" s="78"/>
      <c r="C9" s="25" t="s">
        <v>19</v>
      </c>
      <c r="D9" s="25"/>
      <c r="E9" s="25"/>
      <c r="F9" s="26"/>
      <c r="G9" s="27"/>
      <c r="H9" s="25"/>
      <c r="I9" s="25"/>
      <c r="J9" s="26"/>
      <c r="K9" s="27"/>
      <c r="L9" s="26">
        <v>1</v>
      </c>
      <c r="M9" s="27"/>
      <c r="N9" s="28" t="s">
        <v>12</v>
      </c>
      <c r="O9" s="27"/>
      <c r="P9" s="25"/>
      <c r="Q9" s="26"/>
      <c r="R9" s="27"/>
      <c r="S9" s="25"/>
      <c r="T9" s="80">
        <v>35000</v>
      </c>
      <c r="U9" s="81"/>
      <c r="V9" s="8"/>
      <c r="W9" s="6"/>
    </row>
    <row r="10" spans="1:23" ht="18.75" customHeight="1" x14ac:dyDescent="0.4">
      <c r="A10" s="79"/>
      <c r="B10" s="78"/>
      <c r="C10" s="25" t="s">
        <v>20</v>
      </c>
      <c r="D10" s="25"/>
      <c r="E10" s="25"/>
      <c r="F10" s="26"/>
      <c r="G10" s="27"/>
      <c r="H10" s="25"/>
      <c r="I10" s="25"/>
      <c r="J10" s="26"/>
      <c r="K10" s="27"/>
      <c r="L10" s="26">
        <v>1</v>
      </c>
      <c r="M10" s="27"/>
      <c r="N10" s="28" t="s">
        <v>12</v>
      </c>
      <c r="O10" s="27"/>
      <c r="Q10" s="25"/>
      <c r="R10" s="27"/>
      <c r="S10" s="25"/>
      <c r="T10" s="80">
        <v>12000</v>
      </c>
      <c r="U10" s="81"/>
      <c r="V10" s="8"/>
      <c r="W10" s="6"/>
    </row>
    <row r="11" spans="1:23" ht="18.75" customHeight="1" x14ac:dyDescent="0.4">
      <c r="A11" s="79"/>
      <c r="B11" s="78"/>
      <c r="C11" s="25" t="s">
        <v>21</v>
      </c>
      <c r="D11" s="25"/>
      <c r="E11" s="25"/>
      <c r="F11" s="26"/>
      <c r="G11" s="27"/>
      <c r="H11" s="25"/>
      <c r="I11" s="25"/>
      <c r="J11" s="26"/>
      <c r="K11" s="27"/>
      <c r="L11" s="26">
        <v>1</v>
      </c>
      <c r="M11" s="27"/>
      <c r="N11" s="28" t="s">
        <v>12</v>
      </c>
      <c r="O11" s="27"/>
      <c r="P11" s="25"/>
      <c r="Q11" s="26"/>
      <c r="R11" s="27"/>
      <c r="S11" s="25"/>
      <c r="T11" s="80">
        <v>6000</v>
      </c>
      <c r="U11" s="81"/>
      <c r="V11" s="8"/>
      <c r="W11" s="6"/>
    </row>
    <row r="12" spans="1:23" ht="18.75" customHeight="1" x14ac:dyDescent="0.4">
      <c r="A12" s="79"/>
      <c r="B12" s="78"/>
      <c r="C12" s="25" t="s">
        <v>22</v>
      </c>
      <c r="D12" s="25"/>
      <c r="E12" s="25"/>
      <c r="F12" s="26"/>
      <c r="G12" s="27"/>
      <c r="H12" s="25"/>
      <c r="I12" s="25"/>
      <c r="J12" s="26"/>
      <c r="K12" s="27"/>
      <c r="L12" s="26">
        <v>1</v>
      </c>
      <c r="M12" s="27"/>
      <c r="N12" s="28" t="s">
        <v>12</v>
      </c>
      <c r="O12" s="27"/>
      <c r="P12" s="25"/>
      <c r="Q12" s="26"/>
      <c r="R12" s="27"/>
      <c r="S12" s="25"/>
      <c r="T12" s="80">
        <v>55000</v>
      </c>
      <c r="U12" s="81"/>
      <c r="V12" s="8"/>
      <c r="W12" s="6"/>
    </row>
    <row r="13" spans="1:23" ht="18.75" customHeight="1" thickBot="1" x14ac:dyDescent="0.45">
      <c r="A13" s="79"/>
      <c r="B13" s="78"/>
      <c r="C13" s="29"/>
      <c r="D13" s="29"/>
      <c r="E13" s="29"/>
      <c r="F13" s="32"/>
      <c r="G13" s="33"/>
      <c r="H13" s="29"/>
      <c r="I13" s="34"/>
      <c r="J13" s="35"/>
      <c r="K13" s="36"/>
      <c r="L13" s="35"/>
      <c r="M13" s="36"/>
      <c r="N13" s="35"/>
      <c r="O13" s="36"/>
      <c r="P13" s="34"/>
      <c r="Q13" s="35"/>
      <c r="R13" s="36"/>
      <c r="S13" s="34"/>
      <c r="T13" s="29"/>
      <c r="U13" s="32"/>
      <c r="V13" s="8"/>
      <c r="W13" s="6"/>
    </row>
    <row r="14" spans="1:23" ht="18.75" customHeight="1" x14ac:dyDescent="0.4">
      <c r="A14" s="79"/>
      <c r="B14" s="78"/>
      <c r="C14" s="5"/>
      <c r="D14" s="5"/>
      <c r="E14" s="5"/>
      <c r="F14" s="7"/>
      <c r="G14" s="8"/>
      <c r="H14" s="5"/>
      <c r="I14" s="95" t="s">
        <v>62</v>
      </c>
      <c r="J14" s="96"/>
      <c r="K14" s="96"/>
      <c r="L14" s="96"/>
      <c r="M14" s="96"/>
      <c r="N14" s="96"/>
      <c r="O14" s="96"/>
      <c r="P14" s="96"/>
      <c r="Q14" s="96"/>
      <c r="R14" s="96"/>
      <c r="S14" s="97"/>
      <c r="T14" s="5"/>
      <c r="U14" s="7"/>
      <c r="V14" s="8"/>
      <c r="W14" s="6"/>
    </row>
    <row r="15" spans="1:23" ht="18.75" customHeight="1" x14ac:dyDescent="0.4">
      <c r="A15" s="79"/>
      <c r="B15" s="78"/>
      <c r="C15" s="5"/>
      <c r="D15" s="5"/>
      <c r="E15" s="5"/>
      <c r="F15" s="7"/>
      <c r="G15" s="8"/>
      <c r="H15" s="5"/>
      <c r="I15" s="98"/>
      <c r="J15" s="99"/>
      <c r="K15" s="99"/>
      <c r="L15" s="99"/>
      <c r="M15" s="99"/>
      <c r="N15" s="99"/>
      <c r="O15" s="99"/>
      <c r="P15" s="99"/>
      <c r="Q15" s="99"/>
      <c r="R15" s="99"/>
      <c r="S15" s="100"/>
      <c r="T15" s="5"/>
      <c r="U15" s="7"/>
      <c r="V15" s="8"/>
      <c r="W15" s="6"/>
    </row>
    <row r="16" spans="1:23" ht="18.75" customHeight="1" thickBot="1" x14ac:dyDescent="0.45">
      <c r="A16" s="79"/>
      <c r="B16" s="78"/>
      <c r="C16" s="5"/>
      <c r="D16" s="5"/>
      <c r="E16" s="5"/>
      <c r="F16" s="7"/>
      <c r="G16" s="8"/>
      <c r="H16" s="5"/>
      <c r="I16" s="101"/>
      <c r="J16" s="102"/>
      <c r="K16" s="102"/>
      <c r="L16" s="102"/>
      <c r="M16" s="102"/>
      <c r="N16" s="102"/>
      <c r="O16" s="102"/>
      <c r="P16" s="102"/>
      <c r="Q16" s="102"/>
      <c r="R16" s="102"/>
      <c r="S16" s="103"/>
      <c r="T16" s="5"/>
      <c r="U16" s="7"/>
      <c r="V16" s="8"/>
      <c r="W16" s="6"/>
    </row>
    <row r="17" spans="1:23" ht="18.75" customHeight="1" x14ac:dyDescent="0.4">
      <c r="A17" s="79"/>
      <c r="B17" s="78"/>
      <c r="C17" s="5"/>
      <c r="D17" s="5"/>
      <c r="E17" s="5"/>
      <c r="F17" s="7"/>
      <c r="G17" s="8"/>
      <c r="H17" s="5"/>
      <c r="I17" s="13"/>
      <c r="J17" s="14"/>
      <c r="K17" s="15"/>
      <c r="L17" s="14"/>
      <c r="M17" s="15"/>
      <c r="N17" s="14"/>
      <c r="O17" s="15"/>
      <c r="P17" s="13"/>
      <c r="Q17" s="14"/>
      <c r="R17" s="15"/>
      <c r="S17" s="13"/>
      <c r="T17" s="5"/>
      <c r="U17" s="7"/>
      <c r="V17" s="8"/>
      <c r="W17" s="6"/>
    </row>
    <row r="18" spans="1:23" ht="18.75" customHeight="1" x14ac:dyDescent="0.4">
      <c r="A18" s="79"/>
      <c r="B18" s="78"/>
      <c r="C18" s="5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82">
        <f>T9+T10+T11+T12+U13+U14+U15+U16+U17</f>
        <v>108000</v>
      </c>
      <c r="T18" s="83"/>
      <c r="U18" s="5" t="s">
        <v>24</v>
      </c>
      <c r="V18" s="5"/>
      <c r="W18" s="6"/>
    </row>
    <row r="19" spans="1:23" ht="18.75" customHeight="1" x14ac:dyDescent="0.4">
      <c r="A19" s="79"/>
      <c r="B19" s="78"/>
      <c r="C19" s="68" t="s">
        <v>25</v>
      </c>
      <c r="D19" s="69"/>
      <c r="E19" s="69"/>
      <c r="F19" s="70"/>
      <c r="G19" s="8" t="s">
        <v>26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">
        <v>27</v>
      </c>
      <c r="V19" s="5"/>
      <c r="W19" s="6"/>
    </row>
    <row r="20" spans="1:23" ht="18.75" customHeight="1" x14ac:dyDescent="0.4">
      <c r="A20" s="79"/>
      <c r="B20" s="78"/>
      <c r="C20" s="68" t="s">
        <v>28</v>
      </c>
      <c r="D20" s="69"/>
      <c r="E20" s="69"/>
      <c r="F20" s="70"/>
      <c r="G20" s="8" t="s">
        <v>29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82">
        <f>S18</f>
        <v>108000</v>
      </c>
      <c r="T20" s="83"/>
      <c r="U20" s="5" t="s">
        <v>30</v>
      </c>
      <c r="V20" s="5"/>
      <c r="W20" s="6"/>
    </row>
    <row r="21" spans="1:23" ht="18.75" customHeight="1" x14ac:dyDescent="0.4">
      <c r="A21" s="62" t="s">
        <v>31</v>
      </c>
      <c r="B21" s="63"/>
      <c r="C21" s="68" t="s">
        <v>32</v>
      </c>
      <c r="D21" s="69"/>
      <c r="E21" s="69"/>
      <c r="F21" s="70"/>
      <c r="G21" s="8"/>
      <c r="H21" s="5"/>
      <c r="I21" s="5"/>
      <c r="J21" s="7"/>
      <c r="K21" s="8"/>
      <c r="L21" s="2"/>
      <c r="M21" s="3"/>
      <c r="N21" s="4"/>
      <c r="O21" s="8"/>
      <c r="P21" s="5"/>
      <c r="Q21" s="7"/>
      <c r="R21" s="8"/>
      <c r="S21" s="5"/>
      <c r="T21" s="5"/>
      <c r="U21" s="7"/>
      <c r="V21" s="8"/>
      <c r="W21" s="6"/>
    </row>
    <row r="22" spans="1:23" ht="18.75" customHeight="1" x14ac:dyDescent="0.4">
      <c r="A22" s="64"/>
      <c r="B22" s="65"/>
      <c r="C22" s="25" t="s">
        <v>33</v>
      </c>
      <c r="D22" s="25"/>
      <c r="E22" s="25"/>
      <c r="F22" s="26"/>
      <c r="G22" s="27"/>
      <c r="H22" s="25"/>
      <c r="I22" s="25"/>
      <c r="J22" s="26"/>
      <c r="K22" s="27"/>
      <c r="L22" s="26">
        <v>1</v>
      </c>
      <c r="M22" s="27"/>
      <c r="N22" s="28" t="s">
        <v>12</v>
      </c>
      <c r="O22" s="27"/>
      <c r="P22" s="25"/>
      <c r="Q22" s="26"/>
      <c r="R22" s="27"/>
      <c r="S22" s="25"/>
      <c r="T22" s="80">
        <v>4000</v>
      </c>
      <c r="U22" s="81"/>
      <c r="V22" s="8"/>
      <c r="W22" s="6"/>
    </row>
    <row r="23" spans="1:23" ht="18.75" customHeight="1" x14ac:dyDescent="0.4">
      <c r="A23" s="64"/>
      <c r="B23" s="65"/>
      <c r="C23" s="25" t="s">
        <v>34</v>
      </c>
      <c r="D23" s="25"/>
      <c r="E23" s="25"/>
      <c r="F23" s="26"/>
      <c r="G23" s="27"/>
      <c r="H23" s="25"/>
      <c r="I23" s="25"/>
      <c r="J23" s="26"/>
      <c r="K23" s="27"/>
      <c r="L23" s="26">
        <v>7</v>
      </c>
      <c r="M23" s="27"/>
      <c r="N23" s="37" t="s">
        <v>35</v>
      </c>
      <c r="O23" s="27"/>
      <c r="P23" s="87">
        <v>3500</v>
      </c>
      <c r="Q23" s="88"/>
      <c r="R23" s="27"/>
      <c r="S23" s="25"/>
      <c r="T23" s="80">
        <v>24500</v>
      </c>
      <c r="U23" s="81"/>
      <c r="V23" s="8"/>
      <c r="W23" s="6"/>
    </row>
    <row r="24" spans="1:23" ht="18.75" customHeight="1" x14ac:dyDescent="0.4">
      <c r="A24" s="64"/>
      <c r="B24" s="65"/>
      <c r="C24" s="25" t="s">
        <v>36</v>
      </c>
      <c r="D24" s="25"/>
      <c r="E24" s="25"/>
      <c r="F24" s="26"/>
      <c r="G24" s="27"/>
      <c r="H24" s="25"/>
      <c r="I24" s="25"/>
      <c r="J24" s="26"/>
      <c r="K24" s="27"/>
      <c r="L24" s="26">
        <v>3</v>
      </c>
      <c r="M24" s="27"/>
      <c r="N24" s="37" t="s">
        <v>35</v>
      </c>
      <c r="O24" s="27"/>
      <c r="P24" s="87">
        <v>2000</v>
      </c>
      <c r="Q24" s="88"/>
      <c r="R24" s="27"/>
      <c r="S24" s="25"/>
      <c r="T24" s="80">
        <v>6000</v>
      </c>
      <c r="U24" s="81"/>
      <c r="V24" s="8"/>
      <c r="W24" s="6"/>
    </row>
    <row r="25" spans="1:23" ht="18.75" customHeight="1" x14ac:dyDescent="0.4">
      <c r="A25" s="64"/>
      <c r="B25" s="65"/>
      <c r="C25" s="25" t="s">
        <v>37</v>
      </c>
      <c r="D25" s="25"/>
      <c r="E25" s="25"/>
      <c r="F25" s="26"/>
      <c r="G25" s="27"/>
      <c r="H25" s="25"/>
      <c r="I25" s="25"/>
      <c r="J25" s="26"/>
      <c r="K25" s="27"/>
      <c r="L25" s="26">
        <v>11</v>
      </c>
      <c r="M25" s="27"/>
      <c r="N25" s="37" t="s">
        <v>35</v>
      </c>
      <c r="O25" s="27"/>
      <c r="P25" s="87">
        <v>800</v>
      </c>
      <c r="Q25" s="88"/>
      <c r="R25" s="27"/>
      <c r="S25" s="25"/>
      <c r="T25" s="80">
        <v>8800</v>
      </c>
      <c r="U25" s="81"/>
      <c r="V25" s="8"/>
      <c r="W25" s="6"/>
    </row>
    <row r="26" spans="1:23" ht="18.75" customHeight="1" x14ac:dyDescent="0.4">
      <c r="A26" s="64"/>
      <c r="B26" s="65"/>
      <c r="C26" s="25" t="s">
        <v>38</v>
      </c>
      <c r="D26" s="25"/>
      <c r="E26" s="25"/>
      <c r="F26" s="26"/>
      <c r="G26" s="27"/>
      <c r="H26" s="25"/>
      <c r="I26" s="25"/>
      <c r="J26" s="26"/>
      <c r="K26" s="27"/>
      <c r="L26" s="26">
        <v>1</v>
      </c>
      <c r="M26" s="27"/>
      <c r="N26" s="28" t="s">
        <v>12</v>
      </c>
      <c r="O26" s="27"/>
      <c r="P26" s="25"/>
      <c r="Q26" s="26"/>
      <c r="R26" s="27"/>
      <c r="S26" s="25"/>
      <c r="T26" s="80">
        <v>7300</v>
      </c>
      <c r="U26" s="81"/>
      <c r="V26" s="8"/>
      <c r="W26" s="6"/>
    </row>
    <row r="27" spans="1:23" ht="18.75" customHeight="1" x14ac:dyDescent="0.4">
      <c r="A27" s="64"/>
      <c r="B27" s="65"/>
      <c r="C27" s="25" t="s">
        <v>39</v>
      </c>
      <c r="D27" s="25"/>
      <c r="E27" s="25"/>
      <c r="F27" s="26"/>
      <c r="G27" s="27"/>
      <c r="H27" s="25"/>
      <c r="I27" s="25"/>
      <c r="J27" s="26"/>
      <c r="K27" s="27"/>
      <c r="L27" s="26">
        <v>1</v>
      </c>
      <c r="M27" s="89" t="s">
        <v>40</v>
      </c>
      <c r="N27" s="90"/>
      <c r="O27" s="27"/>
      <c r="P27" s="87">
        <v>8000</v>
      </c>
      <c r="Q27" s="88"/>
      <c r="R27" s="27"/>
      <c r="S27" s="25"/>
      <c r="T27" s="80">
        <v>8000</v>
      </c>
      <c r="U27" s="81"/>
      <c r="V27" s="8"/>
      <c r="W27" s="6"/>
    </row>
    <row r="28" spans="1:23" ht="18.75" customHeight="1" x14ac:dyDescent="0.4">
      <c r="A28" s="64"/>
      <c r="B28" s="65"/>
      <c r="C28" s="25" t="s">
        <v>41</v>
      </c>
      <c r="D28" s="25"/>
      <c r="E28" s="25"/>
      <c r="F28" s="26"/>
      <c r="G28" s="27"/>
      <c r="H28" s="25"/>
      <c r="I28" s="25"/>
      <c r="J28" s="26"/>
      <c r="K28" s="27"/>
      <c r="L28" s="26">
        <v>1</v>
      </c>
      <c r="M28" s="89" t="s">
        <v>40</v>
      </c>
      <c r="N28" s="90"/>
      <c r="O28" s="27"/>
      <c r="P28" s="87">
        <v>7500</v>
      </c>
      <c r="Q28" s="88"/>
      <c r="R28" s="27"/>
      <c r="S28" s="25"/>
      <c r="T28" s="80">
        <v>7500</v>
      </c>
      <c r="U28" s="81"/>
      <c r="V28" s="8"/>
      <c r="W28" s="6"/>
    </row>
    <row r="29" spans="1:23" ht="18.75" customHeight="1" x14ac:dyDescent="0.4">
      <c r="A29" s="64"/>
      <c r="B29" s="65"/>
      <c r="C29" s="25" t="s">
        <v>42</v>
      </c>
      <c r="D29" s="25"/>
      <c r="E29" s="25"/>
      <c r="F29" s="26"/>
      <c r="G29" s="27"/>
      <c r="H29" s="25"/>
      <c r="I29" s="25"/>
      <c r="J29" s="26"/>
      <c r="K29" s="27"/>
      <c r="L29" s="26">
        <v>1</v>
      </c>
      <c r="M29" s="89" t="s">
        <v>40</v>
      </c>
      <c r="N29" s="90"/>
      <c r="O29" s="27"/>
      <c r="P29" s="87">
        <v>5500</v>
      </c>
      <c r="Q29" s="88"/>
      <c r="R29" s="27"/>
      <c r="S29" s="25"/>
      <c r="T29" s="80">
        <v>5500</v>
      </c>
      <c r="U29" s="81"/>
      <c r="V29" s="8"/>
      <c r="W29" s="6"/>
    </row>
    <row r="30" spans="1:23" ht="18.75" customHeight="1" x14ac:dyDescent="0.4">
      <c r="A30" s="64"/>
      <c r="B30" s="65"/>
      <c r="C30" s="25" t="s">
        <v>43</v>
      </c>
      <c r="D30" s="25"/>
      <c r="E30" s="25"/>
      <c r="F30" s="26"/>
      <c r="G30" s="27"/>
      <c r="H30" s="25"/>
      <c r="I30" s="25"/>
      <c r="J30" s="26"/>
      <c r="K30" s="27"/>
      <c r="L30" s="26">
        <v>1</v>
      </c>
      <c r="M30" s="27"/>
      <c r="N30" s="28" t="s">
        <v>12</v>
      </c>
      <c r="O30" s="27"/>
      <c r="P30" s="25"/>
      <c r="Q30" s="26"/>
      <c r="R30" s="27"/>
      <c r="S30" s="25"/>
      <c r="T30" s="80">
        <v>46000</v>
      </c>
      <c r="U30" s="81"/>
      <c r="V30" s="8"/>
      <c r="W30" s="6"/>
    </row>
    <row r="31" spans="1:23" ht="18.75" customHeight="1" x14ac:dyDescent="0.4">
      <c r="A31" s="64"/>
      <c r="B31" s="65"/>
      <c r="C31" s="25" t="s">
        <v>44</v>
      </c>
      <c r="D31" s="25"/>
      <c r="E31" s="25"/>
      <c r="F31" s="26"/>
      <c r="G31" s="27"/>
      <c r="H31" s="25"/>
      <c r="I31" s="25"/>
      <c r="J31" s="26"/>
      <c r="K31" s="27"/>
      <c r="L31" s="26">
        <v>1</v>
      </c>
      <c r="M31" s="27"/>
      <c r="N31" s="28" t="s">
        <v>12</v>
      </c>
      <c r="O31" s="27"/>
      <c r="P31" s="25"/>
      <c r="Q31" s="26"/>
      <c r="R31" s="27"/>
      <c r="S31" s="25"/>
      <c r="T31" s="80">
        <v>4000</v>
      </c>
      <c r="U31" s="81"/>
      <c r="V31" s="8"/>
      <c r="W31" s="6"/>
    </row>
    <row r="32" spans="1:23" ht="18.75" customHeight="1" x14ac:dyDescent="0.4">
      <c r="A32" s="64"/>
      <c r="B32" s="65"/>
      <c r="C32" s="25" t="s">
        <v>45</v>
      </c>
      <c r="D32" s="25"/>
      <c r="E32" s="25"/>
      <c r="F32" s="26"/>
      <c r="G32" s="27"/>
      <c r="H32" s="25"/>
      <c r="I32" s="25"/>
      <c r="J32" s="26"/>
      <c r="K32" s="27"/>
      <c r="L32" s="26">
        <v>3</v>
      </c>
      <c r="M32" s="27"/>
      <c r="N32" s="37" t="s">
        <v>35</v>
      </c>
      <c r="O32" s="27"/>
      <c r="P32" s="87">
        <v>3000</v>
      </c>
      <c r="Q32" s="88"/>
      <c r="R32" s="27"/>
      <c r="S32" s="25"/>
      <c r="T32" s="80">
        <v>9000</v>
      </c>
      <c r="U32" s="81"/>
      <c r="V32" s="8"/>
      <c r="W32" s="6"/>
    </row>
    <row r="33" spans="1:23" ht="18.75" customHeight="1" x14ac:dyDescent="0.4">
      <c r="A33" s="64"/>
      <c r="B33" s="65"/>
      <c r="C33" s="25" t="s">
        <v>46</v>
      </c>
      <c r="D33" s="25"/>
      <c r="E33" s="25"/>
      <c r="F33" s="26"/>
      <c r="G33" s="27"/>
      <c r="H33" s="25"/>
      <c r="I33" s="25"/>
      <c r="J33" s="26"/>
      <c r="K33" s="27"/>
      <c r="L33" s="26">
        <v>3</v>
      </c>
      <c r="M33" s="27"/>
      <c r="N33" s="37" t="s">
        <v>15</v>
      </c>
      <c r="O33" s="27"/>
      <c r="P33" s="87">
        <v>1000</v>
      </c>
      <c r="Q33" s="88"/>
      <c r="R33" s="27"/>
      <c r="S33" s="25"/>
      <c r="T33" s="80">
        <v>3000</v>
      </c>
      <c r="U33" s="81"/>
      <c r="V33" s="8"/>
      <c r="W33" s="6"/>
    </row>
    <row r="34" spans="1:23" ht="18.75" customHeight="1" x14ac:dyDescent="0.4">
      <c r="A34" s="64"/>
      <c r="B34" s="65"/>
      <c r="C34" s="25" t="s">
        <v>25</v>
      </c>
      <c r="D34" s="25"/>
      <c r="E34" s="25"/>
      <c r="F34" s="26"/>
      <c r="G34" s="27"/>
      <c r="H34" s="25"/>
      <c r="I34" s="25"/>
      <c r="J34" s="26"/>
      <c r="K34" s="27"/>
      <c r="L34" s="26">
        <v>1</v>
      </c>
      <c r="M34" s="27"/>
      <c r="N34" s="28" t="s">
        <v>12</v>
      </c>
      <c r="O34" s="27"/>
      <c r="P34" s="25"/>
      <c r="Q34" s="26"/>
      <c r="R34" s="27"/>
      <c r="S34" s="25"/>
      <c r="T34" s="80">
        <v>5000</v>
      </c>
      <c r="U34" s="81"/>
      <c r="V34" s="8"/>
      <c r="W34" s="6"/>
    </row>
    <row r="35" spans="1:23" ht="18.75" customHeight="1" x14ac:dyDescent="0.4">
      <c r="A35" s="64"/>
      <c r="B35" s="65"/>
      <c r="C35" s="25" t="s">
        <v>47</v>
      </c>
      <c r="D35" s="25"/>
      <c r="E35" s="25"/>
      <c r="F35" s="26"/>
      <c r="G35" s="27"/>
      <c r="H35" s="25"/>
      <c r="I35" s="25"/>
      <c r="J35" s="26"/>
      <c r="K35" s="27"/>
      <c r="L35" s="26">
        <v>1</v>
      </c>
      <c r="M35" s="27"/>
      <c r="N35" s="28" t="s">
        <v>12</v>
      </c>
      <c r="O35" s="27"/>
      <c r="P35" s="25"/>
      <c r="Q35" s="26"/>
      <c r="R35" s="27"/>
      <c r="S35" s="25"/>
      <c r="T35" s="80">
        <v>4000</v>
      </c>
      <c r="U35" s="81"/>
      <c r="V35" s="8"/>
      <c r="W35" s="6"/>
    </row>
    <row r="36" spans="1:23" ht="18.75" customHeight="1" x14ac:dyDescent="0.4">
      <c r="A36" s="64"/>
      <c r="B36" s="65"/>
      <c r="C36" s="25" t="s">
        <v>48</v>
      </c>
      <c r="D36" s="25"/>
      <c r="E36" s="25"/>
      <c r="F36" s="26"/>
      <c r="G36" s="27"/>
      <c r="H36" s="25"/>
      <c r="I36" s="25"/>
      <c r="J36" s="26"/>
      <c r="K36" s="27"/>
      <c r="L36" s="26">
        <v>1</v>
      </c>
      <c r="M36" s="27"/>
      <c r="N36" s="28" t="s">
        <v>12</v>
      </c>
      <c r="O36" s="27"/>
      <c r="P36" s="25"/>
      <c r="Q36" s="26"/>
      <c r="R36" s="27"/>
      <c r="S36" s="25"/>
      <c r="T36" s="80">
        <v>9000</v>
      </c>
      <c r="U36" s="81"/>
      <c r="V36" s="8"/>
      <c r="W36" s="6"/>
    </row>
    <row r="37" spans="1:23" ht="18.75" customHeight="1" x14ac:dyDescent="0.4">
      <c r="A37" s="64"/>
      <c r="B37" s="65"/>
      <c r="C37" s="25" t="s">
        <v>49</v>
      </c>
      <c r="D37" s="25"/>
      <c r="E37" s="25"/>
      <c r="F37" s="26"/>
      <c r="G37" s="27"/>
      <c r="H37" s="25"/>
      <c r="I37" s="25"/>
      <c r="J37" s="26"/>
      <c r="K37" s="27"/>
      <c r="L37" s="26"/>
      <c r="M37" s="27"/>
      <c r="N37" s="26"/>
      <c r="O37" s="27"/>
      <c r="P37" s="25"/>
      <c r="Q37" s="26"/>
      <c r="R37" s="27"/>
      <c r="S37" s="25"/>
      <c r="T37" s="80">
        <v>14106</v>
      </c>
      <c r="U37" s="81"/>
      <c r="V37" s="8"/>
      <c r="W37" s="6"/>
    </row>
    <row r="38" spans="1:23" ht="18.75" customHeight="1" x14ac:dyDescent="0.4">
      <c r="A38" s="66"/>
      <c r="B38" s="67"/>
      <c r="C38" s="8" t="s">
        <v>50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82">
        <f>T22+T23+T24+T25+T26+T27+T28+T29+T30+T31+T32+T33+T34+T35+T36+T37</f>
        <v>165706</v>
      </c>
      <c r="T38" s="83"/>
      <c r="U38" s="5" t="s">
        <v>51</v>
      </c>
      <c r="V38" s="5"/>
      <c r="W38" s="6"/>
    </row>
    <row r="39" spans="1:23" ht="18.75" customHeight="1" x14ac:dyDescent="0.4">
      <c r="A39" s="16" t="s">
        <v>52</v>
      </c>
      <c r="B39" s="5"/>
      <c r="C39" s="5"/>
      <c r="D39" s="5"/>
      <c r="E39" s="5"/>
      <c r="F39" s="5"/>
      <c r="G39" s="5"/>
      <c r="H39" s="5"/>
      <c r="I39" s="5"/>
      <c r="J39" s="5"/>
      <c r="K39" s="84">
        <f>S8+S20+S38</f>
        <v>335426</v>
      </c>
      <c r="L39" s="85"/>
      <c r="M39" s="85"/>
      <c r="N39" s="5" t="s">
        <v>53</v>
      </c>
      <c r="O39" s="17" t="s">
        <v>54</v>
      </c>
      <c r="P39" s="5"/>
      <c r="Q39" s="5"/>
      <c r="R39" s="5"/>
      <c r="S39" s="5"/>
      <c r="T39" s="5"/>
      <c r="U39" s="84">
        <v>335000</v>
      </c>
      <c r="V39" s="86"/>
      <c r="W39" s="6" t="s">
        <v>53</v>
      </c>
    </row>
    <row r="40" spans="1:23" ht="18.75" customHeight="1" x14ac:dyDescent="0.4">
      <c r="A40" s="18" t="s">
        <v>55</v>
      </c>
      <c r="B40" s="11"/>
      <c r="C40" s="11"/>
      <c r="D40" s="9"/>
      <c r="E40" s="19" t="s">
        <v>56</v>
      </c>
      <c r="F40" s="42" t="s">
        <v>57</v>
      </c>
      <c r="G40" s="38"/>
      <c r="H40" s="34"/>
      <c r="I40" s="34"/>
      <c r="J40" s="34"/>
      <c r="K40" s="34"/>
      <c r="L40" s="34"/>
      <c r="M40" s="11"/>
      <c r="N40" s="12" t="s">
        <v>58</v>
      </c>
      <c r="O40" s="11"/>
      <c r="P40" s="11"/>
      <c r="Q40" s="11"/>
      <c r="R40" s="11"/>
      <c r="S40" s="11"/>
      <c r="T40" s="11"/>
      <c r="U40" s="11"/>
      <c r="V40" s="11"/>
      <c r="W40" s="20"/>
    </row>
    <row r="41" spans="1:23" ht="18.75" customHeight="1" thickBot="1" x14ac:dyDescent="0.45">
      <c r="A41" s="21"/>
      <c r="B41" s="22"/>
      <c r="C41" s="22"/>
      <c r="D41" s="22"/>
      <c r="E41" s="23" t="s">
        <v>59</v>
      </c>
      <c r="F41" s="22"/>
      <c r="G41" s="44" t="s">
        <v>64</v>
      </c>
      <c r="H41" s="39"/>
      <c r="I41" s="40"/>
      <c r="J41" s="40"/>
      <c r="K41" s="40"/>
      <c r="L41" s="22"/>
      <c r="M41" s="22"/>
      <c r="N41" s="43" t="s">
        <v>63</v>
      </c>
      <c r="O41" s="39"/>
      <c r="P41" s="41"/>
      <c r="Q41" s="40"/>
      <c r="R41" s="40"/>
      <c r="S41" s="40"/>
      <c r="T41" s="40"/>
      <c r="U41" s="40"/>
      <c r="V41" s="40"/>
      <c r="W41" s="24"/>
    </row>
  </sheetData>
  <mergeCells count="55">
    <mergeCell ref="M2:N2"/>
    <mergeCell ref="O2:Q2"/>
    <mergeCell ref="C20:F20"/>
    <mergeCell ref="S20:T20"/>
    <mergeCell ref="R2:U2"/>
    <mergeCell ref="S18:T18"/>
    <mergeCell ref="C19:F19"/>
    <mergeCell ref="V2:W2"/>
    <mergeCell ref="A3:B20"/>
    <mergeCell ref="G3:J3"/>
    <mergeCell ref="T3:U3"/>
    <mergeCell ref="T4:U4"/>
    <mergeCell ref="T5:U5"/>
    <mergeCell ref="S8:T8"/>
    <mergeCell ref="T9:U9"/>
    <mergeCell ref="T10:U10"/>
    <mergeCell ref="A2:B2"/>
    <mergeCell ref="C2:F2"/>
    <mergeCell ref="G2:J2"/>
    <mergeCell ref="K2:L2"/>
    <mergeCell ref="T11:U11"/>
    <mergeCell ref="T12:U12"/>
    <mergeCell ref="I14:S16"/>
    <mergeCell ref="A21:B38"/>
    <mergeCell ref="C21:F21"/>
    <mergeCell ref="T22:U22"/>
    <mergeCell ref="P23:Q23"/>
    <mergeCell ref="T23:U23"/>
    <mergeCell ref="P24:Q24"/>
    <mergeCell ref="T24:U24"/>
    <mergeCell ref="P25:Q25"/>
    <mergeCell ref="T25:U25"/>
    <mergeCell ref="T26:U26"/>
    <mergeCell ref="P32:Q32"/>
    <mergeCell ref="T32:U32"/>
    <mergeCell ref="M27:N27"/>
    <mergeCell ref="P27:Q27"/>
    <mergeCell ref="T27:U27"/>
    <mergeCell ref="M28:N28"/>
    <mergeCell ref="P28:Q28"/>
    <mergeCell ref="T28:U28"/>
    <mergeCell ref="M29:N29"/>
    <mergeCell ref="P29:Q29"/>
    <mergeCell ref="T29:U29"/>
    <mergeCell ref="T30:U30"/>
    <mergeCell ref="T31:U31"/>
    <mergeCell ref="S38:T38"/>
    <mergeCell ref="K39:M39"/>
    <mergeCell ref="U39:V39"/>
    <mergeCell ref="P33:Q33"/>
    <mergeCell ref="T33:U33"/>
    <mergeCell ref="T34:U34"/>
    <mergeCell ref="T35:U35"/>
    <mergeCell ref="T36:U36"/>
    <mergeCell ref="T37:U37"/>
  </mergeCells>
  <phoneticPr fontId="2"/>
  <pageMargins left="0.52" right="0.23" top="0.43307086614173229" bottom="0.31496062992125984" header="0.32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工費</vt:lpstr>
      <vt:lpstr>工費記入例</vt:lpstr>
    </vt:vector>
  </TitlesOfParts>
  <Company>izumiotsu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2023-03-07T02:46:54Z</cp:lastPrinted>
  <dcterms:created xsi:type="dcterms:W3CDTF">2022-07-20T02:49:53Z</dcterms:created>
  <dcterms:modified xsi:type="dcterms:W3CDTF">2023-03-07T02:47:27Z</dcterms:modified>
</cp:coreProperties>
</file>